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ocuments\ACOORDE\Site web\Projet pluriprofessionnel\Démarche qualité\"/>
    </mc:Choice>
  </mc:AlternateContent>
  <xr:revisionPtr revIDLastSave="0" documentId="8_{02980660-6C6E-4302-8B4F-4FBB7FD5D78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W pluripro" sheetId="4" r:id="rId1"/>
    <sheet name="Système d'information" sheetId="3" r:id="rId2"/>
    <sheet name="Projet de santé" sheetId="5" r:id="rId3"/>
    <sheet name="Implication des patient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6" l="1"/>
  <c r="A23" i="6"/>
  <c r="B22" i="6"/>
  <c r="A22" i="6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13" i="6"/>
  <c r="A13" i="6"/>
  <c r="B12" i="6"/>
  <c r="A12" i="6"/>
  <c r="B11" i="6"/>
  <c r="A11" i="6"/>
  <c r="B10" i="6"/>
  <c r="A10" i="6"/>
  <c r="B9" i="6"/>
  <c r="A9" i="6"/>
  <c r="B8" i="6"/>
  <c r="A8" i="6"/>
  <c r="B7" i="6"/>
  <c r="A7" i="6"/>
  <c r="B6" i="6"/>
  <c r="A6" i="6"/>
  <c r="B5" i="6"/>
  <c r="A5" i="6"/>
  <c r="B4" i="6"/>
  <c r="A4" i="6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8" i="5"/>
  <c r="A8" i="5"/>
  <c r="B7" i="5"/>
  <c r="A7" i="5"/>
  <c r="B6" i="5"/>
  <c r="A6" i="5"/>
  <c r="B5" i="5"/>
  <c r="A5" i="5"/>
  <c r="B4" i="5"/>
  <c r="A4" i="5"/>
  <c r="A18" i="4"/>
  <c r="A23" i="4"/>
  <c r="B23" i="4"/>
  <c r="A22" i="4"/>
  <c r="B22" i="4"/>
  <c r="A21" i="4"/>
  <c r="B21" i="4"/>
  <c r="A20" i="4"/>
  <c r="B20" i="4"/>
  <c r="A19" i="4"/>
  <c r="B19" i="4"/>
  <c r="B18" i="4"/>
  <c r="A17" i="4"/>
  <c r="B17" i="4"/>
  <c r="A16" i="4"/>
  <c r="B16" i="4"/>
  <c r="A15" i="4"/>
  <c r="B15" i="4"/>
  <c r="A14" i="4"/>
  <c r="B14" i="4"/>
  <c r="A13" i="4"/>
  <c r="B13" i="4"/>
  <c r="A12" i="4"/>
  <c r="B12" i="4"/>
  <c r="A11" i="4"/>
  <c r="B11" i="4"/>
  <c r="A10" i="4"/>
  <c r="B10" i="4"/>
  <c r="B9" i="4"/>
  <c r="A9" i="4"/>
  <c r="A8" i="4"/>
  <c r="B8" i="4"/>
  <c r="A7" i="4"/>
  <c r="B7" i="4"/>
  <c r="A6" i="4"/>
  <c r="B6" i="4"/>
  <c r="A5" i="4"/>
  <c r="B5" i="4"/>
  <c r="A4" i="4"/>
  <c r="B4" i="4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B5" i="3"/>
  <c r="A5" i="3"/>
  <c r="B4" i="3"/>
  <c r="A4" i="3"/>
  <c r="E26" i="6" l="1"/>
</calcChain>
</file>

<file path=xl/sharedStrings.xml><?xml version="1.0" encoding="utf-8"?>
<sst xmlns="http://schemas.openxmlformats.org/spreadsheetml/2006/main" count="107" uniqueCount="98">
  <si>
    <t>Caractéristiques</t>
  </si>
  <si>
    <t>L'élément considéré est-il intégré à votre pratique ?</t>
  </si>
  <si>
    <t>Les réunions correspondent autant à des statuts sur des cas patients qu'à des réunions sur des sujets d'amélioration des pratiques pluripro (protocoles pluripro…).</t>
  </si>
  <si>
    <t>les décisions sont prises en s'appuyant sur l'expertise des professionnels et les données de la littérature.</t>
  </si>
  <si>
    <t>Un suivi des décisions est organisé.</t>
  </si>
  <si>
    <t>Le choix des thèmes est explicité, en lien avec les besoins identifiés par l'équipe.</t>
  </si>
  <si>
    <t>Les protocoles sont élaborés (ou adaptés) et mis en œuvre par l'ensemble des professionnels concernés.</t>
  </si>
  <si>
    <t>Les protocoles sont élaborés en s'appuyant sur les référentiels et données de la littérature scientifique.</t>
  </si>
  <si>
    <t>Une analyse de la mise en œuvre de ces protocoles est réalisée à l'aide d'indicateurs de pratique clinique.</t>
  </si>
  <si>
    <t>Les protocoles sont régulièrement mis à jour.</t>
  </si>
  <si>
    <t>Un répertoire des ressources médicales et sociales du territoire est accessible.</t>
  </si>
  <si>
    <t>Des procédures communes avec les autres acteurs du territoire : professionnels, établissements, services sociaux, structures d'appui autres sont élaborées, adaptées.</t>
  </si>
  <si>
    <t>Une analyse de la mise en œuvre de ces procédures est réalisée à l'aide d'indicateurs de pratique clinique.</t>
  </si>
  <si>
    <t>Les procédures sont régulièrement mises à jour.</t>
  </si>
  <si>
    <t>Les difficultés rencontrées sont partagées avec les acteurs du territoire.</t>
  </si>
  <si>
    <t>Les besoins, les attentes et la satisfaction de l'équipe sont régulièrement analysés.</t>
  </si>
  <si>
    <t>Ces analyses débouchent sur un plan d'actions (recrutement, recherche, formation…).</t>
  </si>
  <si>
    <t>Des formations pluriprofessionnelles sont proposées à l'équipe.</t>
  </si>
  <si>
    <t>L'accueil et l'accompagnement des étudiants des professions présentes dans l'équipe sont organisés.</t>
  </si>
  <si>
    <t>Système d'information</t>
  </si>
  <si>
    <t>Partage de données</t>
  </si>
  <si>
    <t>L'équipe définit et organise les modalités d'échange et de partage de données.</t>
  </si>
  <si>
    <t>L'équipe échange des données par messagerie sécurisée.</t>
  </si>
  <si>
    <t>Avec l'accord du patient, tous les professionnels impliqués dans sa prise en charge ont accès aux inforations de son dossier.</t>
  </si>
  <si>
    <t>Le dossier informatique du patient est paetagé par tous les professionnels selon les modalités définies par l'équipe.</t>
  </si>
  <si>
    <t>L'équipe utilise les formats standardisés interopérables publiés pour les documents de coordination (volet de synthèse médicale, plan personnalisé de santé [PPS]).</t>
  </si>
  <si>
    <t>Gestion des données cliniques</t>
  </si>
  <si>
    <t>L'équipe définit les données à renseigner de façon structurée (codée avec classification).</t>
  </si>
  <si>
    <t>La liste des patients inscrit auprès des médecins traitants de l'équipe peut être produite.</t>
  </si>
  <si>
    <t>La liste de patients souffrant de certaines situations/pathologies données peut être produite.</t>
  </si>
  <si>
    <t>la liste des résultats d'un examen clé pour le suivi des patients d'une de ces listes peut être produite.</t>
  </si>
  <si>
    <t>Des rappels et des alertes sont utilisés (par ex. pour faire des relances sur les examens de dépistage)</t>
  </si>
  <si>
    <t>Analyse des pratiques</t>
  </si>
  <si>
    <t>Le choix des pratiques analysées est explicité, en lien avec les besoins objectivés par l'équipe.</t>
  </si>
  <si>
    <t>Les référentiels et les indicateurs sont discutés au sein de l'équipe.</t>
  </si>
  <si>
    <t>Les données utilisées pour calculer les indicateurs sont renseignées dans les dossiers patients.</t>
  </si>
  <si>
    <t>Les indicateurs de pratique clinique sont calculés en routine selon des requetes prétablies et accessibles sous différents formats (individuel, collectif…).</t>
  </si>
  <si>
    <t>Les résultats discutés en équipe conduisent à des actions d'amélioration des pratiques.</t>
  </si>
  <si>
    <t>Réunion de concertation pluriprofessionnelle</t>
  </si>
  <si>
    <t>Protocoles pluriprofessionnels</t>
  </si>
  <si>
    <t>Coordination avec les autres acteurs du territoire</t>
  </si>
  <si>
    <t>Travail en équipe pluriprofessionnelle</t>
  </si>
  <si>
    <t>Dynamique d'équipe</t>
  </si>
  <si>
    <t>Projet de santé</t>
  </si>
  <si>
    <t>Projet de santé de l'équipe</t>
  </si>
  <si>
    <t>Une analyse des besoins de santé et des attentes de la population desservie est réalisée, actualisée.</t>
  </si>
  <si>
    <t>Des actions prioritaires sont arrêtées à partir de l'analyse de ces besoins.</t>
  </si>
  <si>
    <t>Ces actions prennent en compte les besoins de prévention et la promotion de la santé.</t>
  </si>
  <si>
    <t>Un suivi formalisé de ces actions est organisé.</t>
  </si>
  <si>
    <t>Le projet de santé et les résultats des actions menées sont communiqués à tous les acteurs du territoire.</t>
  </si>
  <si>
    <t>Accès aux soins</t>
  </si>
  <si>
    <t>L'équipe détermine le territoire sur lequel elle organise une réponse aux demandes de soins de proximité.</t>
  </si>
  <si>
    <t>Les modalités de réponse aux demandes de rendez-vous pour des nouveaux patients sont définies.</t>
  </si>
  <si>
    <t>La prise en charge des catégories de personnes qui ont des difficultés d'accès aux soins est organisée.</t>
  </si>
  <si>
    <t>Ces personnes ont accès aux informations qui leur facilitent l'accès aux soins.</t>
  </si>
  <si>
    <t>La coopération avec les acteurs médicosociaux et sociaux est, pour ces personnes, organisée.</t>
  </si>
  <si>
    <t>Continuité des soins</t>
  </si>
  <si>
    <t>La réponse aux demandes en dehors des heures de la permanence des soins est organisée.</t>
  </si>
  <si>
    <t>La réponse aux consultations/visites non programmées est organisée de telle sorte qu'une réponse adaptée au besoin soit apportée.</t>
  </si>
  <si>
    <t>La continuité des prises en charge est organisée lors des absences (congés, formation, maladies…).</t>
  </si>
  <si>
    <t>Avec l'accord du patient, le volet de synthèse médicale est accessible à l'équipe de soins.</t>
  </si>
  <si>
    <t>Les modalités d'accès aux soins de second recours sont organisées dans des délais adaptés à la situation.</t>
  </si>
  <si>
    <t>Gestion du projet de santé de l'équipe</t>
  </si>
  <si>
    <t>Des responsables de la coordination de l'équipe et du suivi de la mise en oeuvre des projets sont désignés.</t>
  </si>
  <si>
    <t>Les modalités de prise de décision au sein de l'équipe respectent l'équilibre pluriprofessionnel.</t>
  </si>
  <si>
    <t>Un suivi formalisé des décisions est organisé.</t>
  </si>
  <si>
    <t>Des moyens sont prévus pour assurer les fonctions de coordination et de suivi des projets de l'équipe (temps de secrétariat dédié, coordinateur…).</t>
  </si>
  <si>
    <t>Les rôles de chaque professionnel de santé dans la prise en charge des patients sont explicités.</t>
  </si>
  <si>
    <t>Implication des patients</t>
  </si>
  <si>
    <t>Information des patients</t>
  </si>
  <si>
    <t>Une information sur les thèmes prioritaires du projet de santé est diffusée (par ex. affiches, dépliants).</t>
  </si>
  <si>
    <t>Cette information est remise aux patients lors des consultations.</t>
  </si>
  <si>
    <t>Les messages délivrés aux patients sont harmonisés au sein de l'équipe dans le cadre du projet de santé.</t>
  </si>
  <si>
    <t>Les messages délivrés aux patients sont harmonisés avec les autres acteurs du champ sanitaire et social et des associations de patients.</t>
  </si>
  <si>
    <t>La compréhension des messages délivrés est évaluée.</t>
  </si>
  <si>
    <t>Education thérapeutique (ETP)</t>
  </si>
  <si>
    <t>Un plan de développement de l'ETP est élaboré.</t>
  </si>
  <si>
    <t>L'équipe et le patient partagent les mêmes objectifs autour desquels est organisée l'ETP.</t>
  </si>
  <si>
    <t>L'accès à différentes modalités d'ETP est organisé, pour répondre aux besoins des patients.</t>
  </si>
  <si>
    <t>Une évaluation de l'impact de l'ETP est organisée pour chaque patient, partagée par l'équipe et tracée.</t>
  </si>
  <si>
    <t>Les autres acteurs du champ sanitaire et social et les associations de patients sont aussi impliqués.</t>
  </si>
  <si>
    <t>Plan Personnalisé de Santé (PPS)</t>
  </si>
  <si>
    <t>Des règles communes sont définies pour repérer les patients en situation complexe.</t>
  </si>
  <si>
    <t>Les professionnels intervenant auprès de la personne sont impliqués dans l’élaboration du PPS.</t>
  </si>
  <si>
    <t>L’avis du patient et/ou des aidants est pris en compte.</t>
  </si>
  <si>
    <t>Le suivi du PPS est organisé en s’appuyant sur des critères explicites (date de révision, alertes, critères de processus et de résultats).</t>
  </si>
  <si>
    <t>Le PPS est accessible à tous les intervenants et au patient.</t>
  </si>
  <si>
    <t>Soutient aux aidants</t>
  </si>
  <si>
    <t>Une évaluation des besoins des aidants est organisée.</t>
  </si>
  <si>
    <t>Une information relative à la prévention et à la gestion de la souffrance des aidants est disponible.</t>
  </si>
  <si>
    <t>L'accès à différentes modalités de soutien est organisé, pour répondre aux besoins des aidants.</t>
  </si>
  <si>
    <t>Un professionnel référent pour ces prises en charge est identifié à l'échelle du territoire de santé.</t>
  </si>
  <si>
    <t>Une évaluation de l'impact de la démarche de soutien est organisée pour chaque aidant, partagée par l'équipe et tracée.</t>
  </si>
  <si>
    <t>Commentaire(s) éventuel(s)</t>
  </si>
  <si>
    <t>Des RCP sont organisées à une fréquence régulière, avec un ordre du jour communiqué à l'avance et suivies d'un compte-rendu diffusé à tous.</t>
  </si>
  <si>
    <t xml:space="preserve"> </t>
  </si>
  <si>
    <t>Les modalités de représentation et d'expression de tous les professionnels concernés par les pathologies ou situations discutées sont définies.</t>
  </si>
  <si>
    <t>Les moyens nécessaires pour satisfaire les besoins de la population desservie sont analysés régulièrement et ceux manquants identifiés.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</si>
</sst>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theme="5"/>
      </patternFill>
    </fill>
    <fill>
      <patternFill patternType="solid">
        <fgColor theme="9"/>
        <bgColor theme="5"/>
      </patternFill>
    </fill>
    <fill>
      <patternFill patternType="solid">
        <fgColor theme="4"/>
        <bgColor theme="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 style="thin">
        <color theme="5"/>
      </right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0" fillId="3" borderId="0" xfId="0" applyFill="1"/>
    <xf numFmtId="0" fontId="1" fillId="4" borderId="4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0" fontId="0" fillId="0" borderId="0" xfId="0" applyNumberFormat="1"/>
    <xf numFmtId="0" fontId="1" fillId="6" borderId="8" xfId="0" applyFont="1" applyFill="1" applyBorder="1" applyAlignment="1">
      <alignment vertical="center"/>
    </xf>
    <xf numFmtId="0" fontId="1" fillId="6" borderId="9" xfId="0" applyFont="1" applyFill="1" applyBorder="1" applyAlignment="1">
      <alignment vertical="center" wrapText="1"/>
    </xf>
    <xf numFmtId="0" fontId="1" fillId="6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1" fillId="5" borderId="12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8" borderId="11" xfId="0" applyFont="1" applyFill="1" applyBorder="1" applyAlignment="1">
      <alignment vertical="center" wrapText="1"/>
    </xf>
    <xf numFmtId="0" fontId="0" fillId="8" borderId="11" xfId="0" applyFont="1" applyFill="1" applyBorder="1" applyAlignment="1">
      <alignment wrapText="1"/>
    </xf>
    <xf numFmtId="0" fontId="0" fillId="9" borderId="0" xfId="0" applyFill="1"/>
    <xf numFmtId="0" fontId="0" fillId="8" borderId="11" xfId="0" applyFont="1" applyFill="1" applyBorder="1" applyAlignment="1" applyProtection="1">
      <alignment horizontal="center" vertical="center"/>
      <protection locked="0"/>
    </xf>
    <xf numFmtId="0" fontId="0" fillId="8" borderId="11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10" borderId="0" xfId="0" applyFill="1"/>
    <xf numFmtId="0" fontId="0" fillId="12" borderId="12" xfId="0" applyFont="1" applyFill="1" applyBorder="1" applyAlignment="1">
      <alignment vertical="center" wrapText="1"/>
    </xf>
    <xf numFmtId="0" fontId="0" fillId="12" borderId="12" xfId="0" applyFont="1" applyFill="1" applyBorder="1" applyAlignment="1">
      <alignment wrapText="1"/>
    </xf>
    <xf numFmtId="0" fontId="0" fillId="12" borderId="12" xfId="0" applyFont="1" applyFill="1" applyBorder="1" applyAlignment="1" applyProtection="1">
      <alignment horizontal="center" vertical="center"/>
      <protection locked="0"/>
    </xf>
    <xf numFmtId="0" fontId="0" fillId="12" borderId="12" xfId="0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13" borderId="0" xfId="0" applyFill="1"/>
    <xf numFmtId="0" fontId="0" fillId="14" borderId="14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14" borderId="14" xfId="0" applyFont="1" applyFill="1" applyBorder="1" applyAlignment="1" applyProtection="1">
      <alignment horizontal="center" vertical="center"/>
      <protection locked="0"/>
    </xf>
    <xf numFmtId="0" fontId="0" fillId="14" borderId="14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11" borderId="0" xfId="0" applyFill="1"/>
    <xf numFmtId="0" fontId="5" fillId="7" borderId="15" xfId="0" applyFont="1" applyFill="1" applyBorder="1" applyAlignment="1">
      <alignment vertical="center" wrapText="1"/>
    </xf>
    <xf numFmtId="0" fontId="5" fillId="7" borderId="15" xfId="0" applyFont="1" applyFill="1" applyBorder="1" applyAlignment="1">
      <alignment wrapText="1"/>
    </xf>
    <xf numFmtId="0" fontId="5" fillId="7" borderId="16" xfId="0" applyFont="1" applyFill="1" applyBorder="1" applyAlignment="1">
      <alignment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0" fillId="7" borderId="15" xfId="0" applyFont="1" applyFill="1" applyBorder="1" applyAlignment="1" applyProtection="1">
      <alignment horizontal="center" vertical="center"/>
      <protection locked="0"/>
    </xf>
    <xf numFmtId="0" fontId="0" fillId="7" borderId="15" xfId="0" applyFont="1" applyFill="1" applyBorder="1" applyAlignment="1" applyProtection="1">
      <alignment horizontal="left" vertical="center"/>
      <protection locked="0"/>
    </xf>
    <xf numFmtId="0" fontId="0" fillId="7" borderId="16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7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7" borderId="7" xfId="0" applyFont="1" applyFill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3" fillId="14" borderId="13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12" borderId="0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8" borderId="0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6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F23"/>
  <sheetViews>
    <sheetView showGridLines="0" showRowColHeaders="0" tabSelected="1" showRuler="0" view="pageLayout" topLeftCell="C1" zoomScale="85" zoomScaleNormal="70" zoomScalePageLayoutView="85" workbookViewId="0">
      <selection activeCell="E12" sqref="E12"/>
    </sheetView>
  </sheetViews>
  <sheetFormatPr baseColWidth="10" defaultColWidth="6.85546875" defaultRowHeight="15" x14ac:dyDescent="0.25"/>
  <cols>
    <col min="1" max="1" width="0" hidden="1" customWidth="1"/>
    <col min="2" max="2" width="3.7109375" hidden="1" customWidth="1"/>
    <col min="3" max="3" width="8.7109375" customWidth="1"/>
    <col min="4" max="4" width="99.28515625" customWidth="1"/>
    <col min="5" max="5" width="23.28515625" customWidth="1"/>
    <col min="6" max="6" width="32.7109375" customWidth="1"/>
  </cols>
  <sheetData>
    <row r="1" spans="1:6" ht="18.75" x14ac:dyDescent="0.3">
      <c r="D1" s="55" t="s">
        <v>41</v>
      </c>
      <c r="E1" s="55"/>
      <c r="F1" s="55"/>
    </row>
    <row r="3" spans="1:6" ht="37.15" customHeight="1" x14ac:dyDescent="0.25">
      <c r="B3" s="4"/>
      <c r="C3" s="40"/>
      <c r="D3" s="1" t="s">
        <v>0</v>
      </c>
      <c r="E3" s="2" t="s">
        <v>1</v>
      </c>
      <c r="F3" s="3" t="s">
        <v>93</v>
      </c>
    </row>
    <row r="4" spans="1:6" ht="31.5" x14ac:dyDescent="0.25">
      <c r="A4" s="8" t="str">
        <f>IF(E4="oui",1,IF(E4="en partie",0.5,"0"))</f>
        <v>0</v>
      </c>
      <c r="B4" s="8" t="e">
        <f>IF(#REF!="oui",1,IF(#REF!="en partie",0.5,"0"))</f>
        <v>#REF!</v>
      </c>
      <c r="C4" s="56" t="s">
        <v>38</v>
      </c>
      <c r="D4" s="41" t="s">
        <v>94</v>
      </c>
      <c r="E4" s="47"/>
      <c r="F4" s="48" t="s">
        <v>95</v>
      </c>
    </row>
    <row r="5" spans="1:6" ht="31.5" x14ac:dyDescent="0.25">
      <c r="A5" s="8" t="str">
        <f t="shared" ref="A5:A13" si="0">IF(E5="oui",1,IF(E5="en partie",0.5,"0"))</f>
        <v>0</v>
      </c>
      <c r="B5" s="8" t="e">
        <f>IF(#REF!="oui",1,IF(#REF!="en partie",0.5,"0"))</f>
        <v>#REF!</v>
      </c>
      <c r="C5" s="56"/>
      <c r="D5" s="41" t="s">
        <v>2</v>
      </c>
      <c r="E5" s="47"/>
      <c r="F5" s="48"/>
    </row>
    <row r="6" spans="1:6" ht="31.5" x14ac:dyDescent="0.25">
      <c r="A6" s="8" t="str">
        <f t="shared" si="0"/>
        <v>0</v>
      </c>
      <c r="B6" s="8" t="e">
        <f>IF(#REF!="oui",1,IF(#REF!="en partie",0.5,"0"))</f>
        <v>#REF!</v>
      </c>
      <c r="C6" s="56"/>
      <c r="D6" s="42" t="s">
        <v>96</v>
      </c>
      <c r="E6" s="47"/>
      <c r="F6" s="48"/>
    </row>
    <row r="7" spans="1:6" ht="31.5" x14ac:dyDescent="0.25">
      <c r="A7" s="8" t="str">
        <f t="shared" si="0"/>
        <v>0</v>
      </c>
      <c r="B7" s="8" t="e">
        <f>IF(#REF!="oui",1,IF(#REF!="en partie",0.5,"0"))</f>
        <v>#REF!</v>
      </c>
      <c r="C7" s="56"/>
      <c r="D7" s="42" t="s">
        <v>3</v>
      </c>
      <c r="E7" s="47"/>
      <c r="F7" s="48"/>
    </row>
    <row r="8" spans="1:6" ht="15.75" x14ac:dyDescent="0.25">
      <c r="A8" s="8" t="str">
        <f t="shared" si="0"/>
        <v>0</v>
      </c>
      <c r="B8" s="8" t="e">
        <f>IF(#REF!="oui",1,IF(#REF!="en partie",0.5,"0"))</f>
        <v>#REF!</v>
      </c>
      <c r="C8" s="56"/>
      <c r="D8" s="43" t="s">
        <v>4</v>
      </c>
      <c r="E8" s="47"/>
      <c r="F8" s="49"/>
    </row>
    <row r="9" spans="1:6" ht="15.75" x14ac:dyDescent="0.25">
      <c r="A9" s="8" t="str">
        <f t="shared" si="0"/>
        <v>0</v>
      </c>
      <c r="B9" s="8" t="e">
        <f>IF(#REF!="oui",1,IF(#REF!="en partie",0.5,"0"))</f>
        <v>#REF!</v>
      </c>
      <c r="C9" s="57" t="s">
        <v>39</v>
      </c>
      <c r="D9" s="44" t="s">
        <v>5</v>
      </c>
      <c r="E9" s="50"/>
      <c r="F9" s="51"/>
    </row>
    <row r="10" spans="1:6" ht="31.5" x14ac:dyDescent="0.25">
      <c r="A10" s="8" t="str">
        <f t="shared" si="0"/>
        <v>0</v>
      </c>
      <c r="B10" s="8" t="e">
        <f>IF(#REF!="oui",1,IF(#REF!="en partie",0.5,"0"))</f>
        <v>#REF!</v>
      </c>
      <c r="C10" s="57"/>
      <c r="D10" s="44" t="s">
        <v>6</v>
      </c>
      <c r="E10" s="50"/>
      <c r="F10" s="51"/>
    </row>
    <row r="11" spans="1:6" ht="31.5" x14ac:dyDescent="0.25">
      <c r="A11" s="8" t="str">
        <f t="shared" si="0"/>
        <v>0</v>
      </c>
      <c r="B11" s="8" t="e">
        <f>IF(#REF!="oui",1,IF(#REF!="en partie",0.5,"0"))</f>
        <v>#REF!</v>
      </c>
      <c r="C11" s="57"/>
      <c r="D11" s="45" t="s">
        <v>7</v>
      </c>
      <c r="E11" s="50"/>
      <c r="F11" s="51"/>
    </row>
    <row r="12" spans="1:6" ht="31.5" x14ac:dyDescent="0.25">
      <c r="A12" s="8" t="str">
        <f t="shared" si="0"/>
        <v>0</v>
      </c>
      <c r="B12" s="8" t="e">
        <f>IF(#REF!="oui",1,IF(#REF!="en partie",0.5,"0"))</f>
        <v>#REF!</v>
      </c>
      <c r="C12" s="57"/>
      <c r="D12" s="45" t="s">
        <v>8</v>
      </c>
      <c r="E12" s="50"/>
      <c r="F12" s="51"/>
    </row>
    <row r="13" spans="1:6" ht="15.75" x14ac:dyDescent="0.25">
      <c r="A13" s="8" t="str">
        <f t="shared" si="0"/>
        <v>0</v>
      </c>
      <c r="B13" s="8" t="e">
        <f>IF(#REF!="oui",1,IF(#REF!="en partie",0.5,"0"))</f>
        <v>#REF!</v>
      </c>
      <c r="C13" s="57"/>
      <c r="D13" s="46" t="s">
        <v>9</v>
      </c>
      <c r="E13" s="52"/>
      <c r="F13" s="53"/>
    </row>
    <row r="14" spans="1:6" ht="15.75" x14ac:dyDescent="0.25">
      <c r="A14" s="8" t="str">
        <f t="shared" ref="A14:A23" si="1">IF(E14="oui",1,IF(E14="en partie",0.5,"0"))</f>
        <v>0</v>
      </c>
      <c r="B14" s="8" t="e">
        <f>IF(#REF!="oui",1,IF(#REF!="en partie",0.5,"0"))</f>
        <v>#REF!</v>
      </c>
      <c r="C14" s="56" t="s">
        <v>40</v>
      </c>
      <c r="D14" s="41" t="s">
        <v>10</v>
      </c>
      <c r="E14" s="47"/>
      <c r="F14" s="48"/>
    </row>
    <row r="15" spans="1:6" ht="31.5" x14ac:dyDescent="0.25">
      <c r="A15" s="8" t="str">
        <f t="shared" si="1"/>
        <v>0</v>
      </c>
      <c r="B15" s="8" t="e">
        <f>IF(#REF!="oui",1,IF(#REF!="en partie",0.5,"0"))</f>
        <v>#REF!</v>
      </c>
      <c r="C15" s="56"/>
      <c r="D15" s="41" t="s">
        <v>11</v>
      </c>
      <c r="E15" s="47"/>
      <c r="F15" s="48"/>
    </row>
    <row r="16" spans="1:6" ht="31.5" x14ac:dyDescent="0.25">
      <c r="A16" s="8" t="str">
        <f t="shared" si="1"/>
        <v>0</v>
      </c>
      <c r="B16" s="8" t="e">
        <f>IF(#REF!="oui",1,IF(#REF!="en partie",0.5,"0"))</f>
        <v>#REF!</v>
      </c>
      <c r="C16" s="56"/>
      <c r="D16" s="42" t="s">
        <v>12</v>
      </c>
      <c r="E16" s="47"/>
      <c r="F16" s="48"/>
    </row>
    <row r="17" spans="1:6" ht="15.75" x14ac:dyDescent="0.25">
      <c r="A17" s="8" t="str">
        <f t="shared" si="1"/>
        <v>0</v>
      </c>
      <c r="B17" s="8" t="e">
        <f>IF(#REF!="oui",1,IF(#REF!="en partie",0.5,"0"))</f>
        <v>#REF!</v>
      </c>
      <c r="C17" s="56"/>
      <c r="D17" s="42" t="s">
        <v>13</v>
      </c>
      <c r="E17" s="47"/>
      <c r="F17" s="48"/>
    </row>
    <row r="18" spans="1:6" ht="15.75" x14ac:dyDescent="0.25">
      <c r="A18" s="8" t="str">
        <f t="shared" si="1"/>
        <v>0</v>
      </c>
      <c r="B18" s="8" t="e">
        <f>IF(#REF!="oui",1,IF(#REF!="en partie",0.5,"0"))</f>
        <v>#REF!</v>
      </c>
      <c r="C18" s="56"/>
      <c r="D18" s="43" t="s">
        <v>14</v>
      </c>
      <c r="E18" s="54"/>
      <c r="F18" s="49"/>
    </row>
    <row r="19" spans="1:6" ht="15.75" x14ac:dyDescent="0.25">
      <c r="A19" s="8" t="str">
        <f t="shared" si="1"/>
        <v>0</v>
      </c>
      <c r="B19" s="8" t="e">
        <f>IF(#REF!="oui",1,IF(#REF!="en partie",0.5,"0"))</f>
        <v>#REF!</v>
      </c>
      <c r="C19" s="57" t="s">
        <v>42</v>
      </c>
      <c r="D19" s="44" t="s">
        <v>15</v>
      </c>
      <c r="E19" s="50"/>
      <c r="F19" s="51"/>
    </row>
    <row r="20" spans="1:6" ht="31.5" x14ac:dyDescent="0.25">
      <c r="A20" s="8" t="str">
        <f t="shared" si="1"/>
        <v>0</v>
      </c>
      <c r="B20" s="8" t="e">
        <f>IF(#REF!="oui",1,IF(#REF!="en partie",0.5,"0"))</f>
        <v>#REF!</v>
      </c>
      <c r="C20" s="57"/>
      <c r="D20" s="44" t="s">
        <v>97</v>
      </c>
      <c r="E20" s="50"/>
      <c r="F20" s="51"/>
    </row>
    <row r="21" spans="1:6" ht="15.75" x14ac:dyDescent="0.25">
      <c r="A21" s="8" t="str">
        <f t="shared" si="1"/>
        <v>0</v>
      </c>
      <c r="B21" s="8" t="e">
        <f>IF(#REF!="oui",1,IF(#REF!="en partie",0.5,"0"))</f>
        <v>#REF!</v>
      </c>
      <c r="C21" s="57"/>
      <c r="D21" s="45" t="s">
        <v>16</v>
      </c>
      <c r="E21" s="50"/>
      <c r="F21" s="51"/>
    </row>
    <row r="22" spans="1:6" ht="15.75" x14ac:dyDescent="0.25">
      <c r="A22" s="8" t="str">
        <f t="shared" si="1"/>
        <v>0</v>
      </c>
      <c r="B22" s="8" t="e">
        <f>IF(#REF!="oui",1,IF(#REF!="en partie",0.5,"0"))</f>
        <v>#REF!</v>
      </c>
      <c r="C22" s="57"/>
      <c r="D22" s="45" t="s">
        <v>17</v>
      </c>
      <c r="E22" s="50"/>
      <c r="F22" s="51"/>
    </row>
    <row r="23" spans="1:6" ht="15.75" x14ac:dyDescent="0.25">
      <c r="A23" s="8" t="str">
        <f t="shared" si="1"/>
        <v>0</v>
      </c>
      <c r="B23" s="8" t="e">
        <f>IF(#REF!="oui",1,IF(#REF!="en partie",0.5,"0"))</f>
        <v>#REF!</v>
      </c>
      <c r="C23" s="57"/>
      <c r="D23" s="46" t="s">
        <v>18</v>
      </c>
      <c r="E23" s="52"/>
      <c r="F23" s="53"/>
    </row>
  </sheetData>
  <sheetProtection algorithmName="SHA-512" hashValue="D4IJFijbWzprAAgmMCBSBUu+e26UbuJMAl/OGwxNeoBjG72LhFsdQPoCcO1bYREMH/Z0nHgCqZGMiHqszdBiPg==" saltValue="v+YPf/zKh4t8i18zdxgIzw==" spinCount="100000" sheet="1" objects="1" scenarios="1" selectLockedCells="1"/>
  <mergeCells count="5">
    <mergeCell ref="D1:F1"/>
    <mergeCell ref="C4:C8"/>
    <mergeCell ref="C9:C13"/>
    <mergeCell ref="C14:C18"/>
    <mergeCell ref="C19:C23"/>
  </mergeCells>
  <conditionalFormatting sqref="E4">
    <cfRule type="expression" dxfId="63" priority="53" stopIfTrue="1">
      <formula>(E4&lt;&gt;#REF!)</formula>
    </cfRule>
  </conditionalFormatting>
  <conditionalFormatting sqref="E5">
    <cfRule type="expression" dxfId="62" priority="54" stopIfTrue="1">
      <formula>($E$5&lt;&gt;#REF!)</formula>
    </cfRule>
  </conditionalFormatting>
  <conditionalFormatting sqref="E6:E12">
    <cfRule type="expression" dxfId="61" priority="55">
      <formula>$E$6&lt;&gt;#REF!</formula>
    </cfRule>
  </conditionalFormatting>
  <conditionalFormatting sqref="E13">
    <cfRule type="expression" dxfId="60" priority="62">
      <formula>$E$13&lt;&gt;#REF!</formula>
    </cfRule>
  </conditionalFormatting>
  <conditionalFormatting sqref="E14">
    <cfRule type="expression" dxfId="59" priority="63">
      <formula>$E$14&lt;&gt;#REF!</formula>
    </cfRule>
  </conditionalFormatting>
  <conditionalFormatting sqref="E15">
    <cfRule type="expression" dxfId="58" priority="64">
      <formula>$E$15&lt;&gt;#REF!</formula>
    </cfRule>
  </conditionalFormatting>
  <conditionalFormatting sqref="E16">
    <cfRule type="expression" dxfId="57" priority="65">
      <formula>$E$16&lt;&gt;#REF!</formula>
    </cfRule>
  </conditionalFormatting>
  <conditionalFormatting sqref="E17">
    <cfRule type="expression" dxfId="56" priority="66">
      <formula>$E$17&lt;&gt;#REF!</formula>
    </cfRule>
  </conditionalFormatting>
  <conditionalFormatting sqref="E18">
    <cfRule type="expression" dxfId="55" priority="67">
      <formula>$E$18&lt;&gt;#REF!</formula>
    </cfRule>
  </conditionalFormatting>
  <conditionalFormatting sqref="E19">
    <cfRule type="expression" dxfId="54" priority="68">
      <formula>$E$19&lt;&gt;#REF!</formula>
    </cfRule>
  </conditionalFormatting>
  <conditionalFormatting sqref="E20">
    <cfRule type="expression" dxfId="53" priority="69">
      <formula>$E$20&lt;&gt;#REF!</formula>
    </cfRule>
  </conditionalFormatting>
  <conditionalFormatting sqref="E21">
    <cfRule type="expression" dxfId="52" priority="70">
      <formula>$E$21&lt;&gt;#REF!</formula>
    </cfRule>
  </conditionalFormatting>
  <conditionalFormatting sqref="E22">
    <cfRule type="expression" dxfId="51" priority="71">
      <formula>$E$22&lt;&gt;#REF!</formula>
    </cfRule>
  </conditionalFormatting>
  <conditionalFormatting sqref="E23">
    <cfRule type="expression" dxfId="50" priority="72">
      <formula>$E$23&lt;&gt;#REF!</formula>
    </cfRule>
  </conditionalFormatting>
  <dataValidations count="1">
    <dataValidation type="list" allowBlank="1" showInputMessage="1" showErrorMessage="1" sqref="E14:E23 E4:E13" xr:uid="{00000000-0002-0000-0000-000000000000}">
      <formula1>"oui,non,en partie"</formula1>
    </dataValidation>
  </dataValidations>
  <pageMargins left="0.18055555555555555" right="0.30555555555555558" top="1.2430555555555556" bottom="0.75" header="0.3" footer="0.3"/>
  <pageSetup paperSize="9" scale="85" orientation="landscape" r:id="rId1"/>
  <headerFooter>
    <oddHeader>&amp;C&amp;"-,Gras"&amp;22&amp;K04+000EVALUATION INTERNE 
MATRICE DE MATURITE&amp;RTravail pluriprofessionnel
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F18"/>
  <sheetViews>
    <sheetView showGridLines="0" showRowColHeaders="0" showRuler="0" view="pageLayout" topLeftCell="C1" zoomScale="85" zoomScaleNormal="70" zoomScalePageLayoutView="85" workbookViewId="0">
      <selection activeCell="E4" sqref="E4"/>
    </sheetView>
  </sheetViews>
  <sheetFormatPr baseColWidth="10" defaultRowHeight="15" x14ac:dyDescent="0.25"/>
  <cols>
    <col min="1" max="1" width="0" hidden="1" customWidth="1"/>
    <col min="2" max="2" width="3.7109375" hidden="1" customWidth="1"/>
    <col min="3" max="3" width="8.85546875" customWidth="1"/>
    <col min="4" max="4" width="99.28515625" customWidth="1"/>
    <col min="5" max="5" width="23.28515625" customWidth="1"/>
    <col min="6" max="6" width="32.7109375" customWidth="1"/>
  </cols>
  <sheetData>
    <row r="1" spans="1:6" ht="18.75" x14ac:dyDescent="0.3">
      <c r="D1" s="55" t="s">
        <v>19</v>
      </c>
      <c r="E1" s="55"/>
      <c r="F1" s="55"/>
    </row>
    <row r="3" spans="1:6" ht="37.15" customHeight="1" x14ac:dyDescent="0.25">
      <c r="B3" s="4"/>
      <c r="C3" s="33"/>
      <c r="D3" s="5" t="s">
        <v>0</v>
      </c>
      <c r="E3" s="6" t="s">
        <v>1</v>
      </c>
      <c r="F3" s="7" t="s">
        <v>93</v>
      </c>
    </row>
    <row r="4" spans="1:6" x14ac:dyDescent="0.25">
      <c r="A4" s="8" t="str">
        <f>IF(E4="oui",1,IF(E4="en partie",0.5,"0"))</f>
        <v>0</v>
      </c>
      <c r="B4" s="8" t="e">
        <f>IF(#REF!="oui",1,IF(#REF!="en partie",0.5,"0"))</f>
        <v>#REF!</v>
      </c>
      <c r="C4" s="58" t="s">
        <v>20</v>
      </c>
      <c r="D4" s="34" t="s">
        <v>21</v>
      </c>
      <c r="E4" s="36"/>
      <c r="F4" s="37"/>
    </row>
    <row r="5" spans="1:6" x14ac:dyDescent="0.25">
      <c r="A5" s="8" t="str">
        <f t="shared" ref="A5:A13" si="0">IF(E5="oui",1,IF(E5="en partie",0.5,"0"))</f>
        <v>0</v>
      </c>
      <c r="B5" s="8" t="e">
        <f>IF(#REF!="oui",1,IF(#REF!="en partie",0.5,"0"))</f>
        <v>#REF!</v>
      </c>
      <c r="C5" s="58"/>
      <c r="D5" s="34" t="s">
        <v>22</v>
      </c>
      <c r="E5" s="36"/>
      <c r="F5" s="37"/>
    </row>
    <row r="6" spans="1:6" ht="30" x14ac:dyDescent="0.25">
      <c r="A6" s="8" t="str">
        <f t="shared" si="0"/>
        <v>0</v>
      </c>
      <c r="B6" s="8" t="e">
        <f>IF(#REF!="oui",1,IF(#REF!="en partie",0.5,"0"))</f>
        <v>#REF!</v>
      </c>
      <c r="C6" s="58"/>
      <c r="D6" s="34" t="s">
        <v>23</v>
      </c>
      <c r="E6" s="36"/>
      <c r="F6" s="37"/>
    </row>
    <row r="7" spans="1:6" ht="30" x14ac:dyDescent="0.25">
      <c r="A7" s="8" t="str">
        <f t="shared" si="0"/>
        <v>0</v>
      </c>
      <c r="B7" s="8" t="e">
        <f>IF(#REF!="oui",1,IF(#REF!="en partie",0.5,"0"))</f>
        <v>#REF!</v>
      </c>
      <c r="C7" s="58"/>
      <c r="D7" s="34" t="s">
        <v>24</v>
      </c>
      <c r="E7" s="36"/>
      <c r="F7" s="37"/>
    </row>
    <row r="8" spans="1:6" ht="30" x14ac:dyDescent="0.25">
      <c r="A8" s="8" t="str">
        <f t="shared" si="0"/>
        <v>0</v>
      </c>
      <c r="B8" s="8" t="e">
        <f>IF(#REF!="oui",1,IF(#REF!="en partie",0.5,"0"))</f>
        <v>#REF!</v>
      </c>
      <c r="C8" s="58"/>
      <c r="D8" s="34" t="s">
        <v>25</v>
      </c>
      <c r="E8" s="36"/>
      <c r="F8" s="37"/>
    </row>
    <row r="9" spans="1:6" x14ac:dyDescent="0.25">
      <c r="A9" s="8" t="str">
        <f t="shared" si="0"/>
        <v>0</v>
      </c>
      <c r="B9" s="8" t="e">
        <f>IF(#REF!="oui",1,IF(#REF!="en partie",0.5,"0"))</f>
        <v>#REF!</v>
      </c>
      <c r="C9" s="59" t="s">
        <v>26</v>
      </c>
      <c r="D9" s="35" t="s">
        <v>27</v>
      </c>
      <c r="E9" s="38"/>
      <c r="F9" s="39"/>
    </row>
    <row r="10" spans="1:6" x14ac:dyDescent="0.25">
      <c r="A10" s="8" t="str">
        <f t="shared" si="0"/>
        <v>0</v>
      </c>
      <c r="B10" s="8" t="e">
        <f>IF(#REF!="oui",1,IF(#REF!="en partie",0.5,"0"))</f>
        <v>#REF!</v>
      </c>
      <c r="C10" s="59"/>
      <c r="D10" s="35" t="s">
        <v>28</v>
      </c>
      <c r="E10" s="38"/>
      <c r="F10" s="39"/>
    </row>
    <row r="11" spans="1:6" x14ac:dyDescent="0.25">
      <c r="A11" s="8" t="str">
        <f t="shared" si="0"/>
        <v>0</v>
      </c>
      <c r="B11" s="8" t="e">
        <f>IF(#REF!="oui",1,IF(#REF!="en partie",0.5,"0"))</f>
        <v>#REF!</v>
      </c>
      <c r="C11" s="59"/>
      <c r="D11" s="35" t="s">
        <v>29</v>
      </c>
      <c r="E11" s="38"/>
      <c r="F11" s="39"/>
    </row>
    <row r="12" spans="1:6" x14ac:dyDescent="0.25">
      <c r="A12" s="8" t="str">
        <f t="shared" si="0"/>
        <v>0</v>
      </c>
      <c r="B12" s="8" t="e">
        <f>IF(#REF!="oui",1,IF(#REF!="en partie",0.5,"0"))</f>
        <v>#REF!</v>
      </c>
      <c r="C12" s="59"/>
      <c r="D12" s="35" t="s">
        <v>30</v>
      </c>
      <c r="E12" s="38"/>
      <c r="F12" s="39"/>
    </row>
    <row r="13" spans="1:6" x14ac:dyDescent="0.25">
      <c r="A13" s="8" t="str">
        <f t="shared" si="0"/>
        <v>0</v>
      </c>
      <c r="B13" s="8" t="e">
        <f>IF(#REF!="oui",1,IF(#REF!="en partie",0.5,"0"))</f>
        <v>#REF!</v>
      </c>
      <c r="C13" s="59"/>
      <c r="D13" s="35" t="s">
        <v>31</v>
      </c>
      <c r="E13" s="38"/>
      <c r="F13" s="39"/>
    </row>
    <row r="14" spans="1:6" x14ac:dyDescent="0.25">
      <c r="A14" s="8" t="str">
        <f t="shared" ref="A14:A18" si="1">IF(E14="oui",1,IF(E14="en partie",0.5,"0"))</f>
        <v>0</v>
      </c>
      <c r="B14" s="8" t="e">
        <f>IF(#REF!="oui",1,IF(#REF!="en partie",0.5,"0"))</f>
        <v>#REF!</v>
      </c>
      <c r="C14" s="58" t="s">
        <v>32</v>
      </c>
      <c r="D14" s="34" t="s">
        <v>33</v>
      </c>
      <c r="E14" s="36"/>
      <c r="F14" s="37"/>
    </row>
    <row r="15" spans="1:6" x14ac:dyDescent="0.25">
      <c r="A15" s="8" t="str">
        <f t="shared" si="1"/>
        <v>0</v>
      </c>
      <c r="B15" s="8" t="e">
        <f>IF(#REF!="oui",1,IF(#REF!="en partie",0.5,"0"))</f>
        <v>#REF!</v>
      </c>
      <c r="C15" s="58"/>
      <c r="D15" s="34" t="s">
        <v>34</v>
      </c>
      <c r="E15" s="36"/>
      <c r="F15" s="37"/>
    </row>
    <row r="16" spans="1:6" x14ac:dyDescent="0.25">
      <c r="A16" s="8" t="str">
        <f t="shared" si="1"/>
        <v>0</v>
      </c>
      <c r="B16" s="8" t="e">
        <f>IF(#REF!="oui",1,IF(#REF!="en partie",0.5,"0"))</f>
        <v>#REF!</v>
      </c>
      <c r="C16" s="58"/>
      <c r="D16" s="34" t="s">
        <v>35</v>
      </c>
      <c r="E16" s="36"/>
      <c r="F16" s="37"/>
    </row>
    <row r="17" spans="1:6" ht="30" x14ac:dyDescent="0.25">
      <c r="A17" s="8" t="str">
        <f t="shared" si="1"/>
        <v>0</v>
      </c>
      <c r="B17" s="8" t="e">
        <f>IF(#REF!="oui",1,IF(#REF!="en partie",0.5,"0"))</f>
        <v>#REF!</v>
      </c>
      <c r="C17" s="58"/>
      <c r="D17" s="34" t="s">
        <v>36</v>
      </c>
      <c r="E17" s="36"/>
      <c r="F17" s="37"/>
    </row>
    <row r="18" spans="1:6" x14ac:dyDescent="0.25">
      <c r="A18" s="8" t="str">
        <f t="shared" si="1"/>
        <v>0</v>
      </c>
      <c r="B18" s="8" t="e">
        <f>IF(#REF!="oui",1,IF(#REF!="en partie",0.5,"0"))</f>
        <v>#REF!</v>
      </c>
      <c r="C18" s="58"/>
      <c r="D18" s="34" t="s">
        <v>37</v>
      </c>
      <c r="E18" s="36"/>
      <c r="F18" s="37"/>
    </row>
  </sheetData>
  <sheetProtection algorithmName="SHA-512" hashValue="xAp3KSfh3jeRG/NcmD9YMnTtTBnf1Hok2ekMqoQfcDBm9ij3/8FU5XfyIDfuTWMN9Mn4D2U0H3aUL9jGzVJuJA==" saltValue="W0rl86whI+MGk1pghfe6BQ==" spinCount="100000" sheet="1" objects="1" scenarios="1" selectLockedCells="1"/>
  <mergeCells count="4">
    <mergeCell ref="D1:F1"/>
    <mergeCell ref="C4:C8"/>
    <mergeCell ref="C9:C13"/>
    <mergeCell ref="C14:C18"/>
  </mergeCells>
  <conditionalFormatting sqref="E4">
    <cfRule type="expression" dxfId="49" priority="43" stopIfTrue="1">
      <formula>(E4&lt;&gt;#REF!)</formula>
    </cfRule>
  </conditionalFormatting>
  <conditionalFormatting sqref="E5">
    <cfRule type="expression" dxfId="48" priority="44" stopIfTrue="1">
      <formula>($E$5&lt;&gt;#REF!)</formula>
    </cfRule>
  </conditionalFormatting>
  <conditionalFormatting sqref="E6">
    <cfRule type="expression" dxfId="47" priority="45">
      <formula>$E$6&lt;&gt;#REF!</formula>
    </cfRule>
  </conditionalFormatting>
  <conditionalFormatting sqref="E7">
    <cfRule type="expression" dxfId="46" priority="46">
      <formula>$E$7&lt;&gt;#REF!</formula>
    </cfRule>
  </conditionalFormatting>
  <conditionalFormatting sqref="E8">
    <cfRule type="expression" dxfId="45" priority="47">
      <formula>$E$8&lt;&gt;#REF!</formula>
    </cfRule>
  </conditionalFormatting>
  <conditionalFormatting sqref="E9">
    <cfRule type="expression" dxfId="44" priority="48">
      <formula>$E$9&lt;&gt;#REF!</formula>
    </cfRule>
  </conditionalFormatting>
  <conditionalFormatting sqref="E10">
    <cfRule type="expression" dxfId="43" priority="49">
      <formula>$E$10&lt;&gt;#REF!</formula>
    </cfRule>
  </conditionalFormatting>
  <conditionalFormatting sqref="E11">
    <cfRule type="expression" dxfId="42" priority="50">
      <formula>$E$11&lt;&gt;#REF!</formula>
    </cfRule>
  </conditionalFormatting>
  <conditionalFormatting sqref="E12">
    <cfRule type="expression" dxfId="41" priority="51">
      <formula>$E$12&lt;&gt;#REF!</formula>
    </cfRule>
  </conditionalFormatting>
  <conditionalFormatting sqref="E13:E18">
    <cfRule type="expression" dxfId="40" priority="52">
      <formula>$E$13&lt;&gt;#REF!</formula>
    </cfRule>
  </conditionalFormatting>
  <dataValidations disablePrompts="1" count="1">
    <dataValidation type="list" allowBlank="1" showInputMessage="1" showErrorMessage="1" sqref="E14:E18 E4:E13" xr:uid="{00000000-0002-0000-0100-000000000000}">
      <formula1>"oui,non,en partie"</formula1>
    </dataValidation>
  </dataValidations>
  <pageMargins left="0.18055555555555555" right="0.30555555555555558" top="1.2430555555555556" bottom="0.75" header="0.3" footer="0.3"/>
  <pageSetup paperSize="9" scale="86" orientation="landscape" r:id="rId1"/>
  <headerFooter>
    <oddHeader>&amp;C&amp;"-,Gras"&amp;22&amp;K04+000EVALUATION INTERNE 
MATRICE DE MATURITE&amp;RSystème d'information
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F23"/>
  <sheetViews>
    <sheetView showGridLines="0" showRowColHeaders="0" showRuler="0" view="pageLayout" topLeftCell="C1" zoomScale="85" zoomScaleNormal="70" zoomScalePageLayoutView="85" workbookViewId="0">
      <selection activeCell="E4" sqref="E4"/>
    </sheetView>
  </sheetViews>
  <sheetFormatPr baseColWidth="10" defaultRowHeight="15" x14ac:dyDescent="0.25"/>
  <cols>
    <col min="1" max="1" width="0" hidden="1" customWidth="1"/>
    <col min="2" max="2" width="3.7109375" hidden="1" customWidth="1"/>
    <col min="3" max="3" width="8.7109375" customWidth="1"/>
    <col min="4" max="4" width="99.28515625" customWidth="1"/>
    <col min="5" max="5" width="23.28515625" customWidth="1"/>
    <col min="6" max="6" width="32.7109375" customWidth="1"/>
  </cols>
  <sheetData>
    <row r="1" spans="1:6" ht="18.75" x14ac:dyDescent="0.3">
      <c r="D1" s="55" t="s">
        <v>43</v>
      </c>
      <c r="E1" s="55"/>
      <c r="F1" s="55"/>
    </row>
    <row r="3" spans="1:6" ht="37.15" customHeight="1" x14ac:dyDescent="0.25">
      <c r="B3" s="4"/>
      <c r="C3" s="26"/>
      <c r="D3" s="15" t="s">
        <v>0</v>
      </c>
      <c r="E3" s="16" t="s">
        <v>1</v>
      </c>
      <c r="F3" s="16" t="s">
        <v>93</v>
      </c>
    </row>
    <row r="4" spans="1:6" x14ac:dyDescent="0.25">
      <c r="A4" s="8" t="str">
        <f>IF(E4="oui",1,IF(E4="en partie",0.5,"0"))</f>
        <v>0</v>
      </c>
      <c r="B4" s="8" t="e">
        <f>IF(#REF!="oui",1,IF(#REF!="en partie",0.5,"0"))</f>
        <v>#REF!</v>
      </c>
      <c r="C4" s="60" t="s">
        <v>44</v>
      </c>
      <c r="D4" s="27" t="s">
        <v>45</v>
      </c>
      <c r="E4" s="29"/>
      <c r="F4" s="30"/>
    </row>
    <row r="5" spans="1:6" x14ac:dyDescent="0.25">
      <c r="A5" s="8" t="str">
        <f t="shared" ref="A5:A13" si="0">IF(E5="oui",1,IF(E5="en partie",0.5,"0"))</f>
        <v>0</v>
      </c>
      <c r="B5" s="8" t="e">
        <f>IF(#REF!="oui",1,IF(#REF!="en partie",0.5,"0"))</f>
        <v>#REF!</v>
      </c>
      <c r="C5" s="60"/>
      <c r="D5" s="27" t="s">
        <v>46</v>
      </c>
      <c r="E5" s="29"/>
      <c r="F5" s="30"/>
    </row>
    <row r="6" spans="1:6" x14ac:dyDescent="0.25">
      <c r="A6" s="8" t="str">
        <f t="shared" si="0"/>
        <v>0</v>
      </c>
      <c r="B6" s="8" t="e">
        <f>IF(#REF!="oui",1,IF(#REF!="en partie",0.5,"0"))</f>
        <v>#REF!</v>
      </c>
      <c r="C6" s="60"/>
      <c r="D6" s="28" t="s">
        <v>47</v>
      </c>
      <c r="E6" s="29"/>
      <c r="F6" s="30"/>
    </row>
    <row r="7" spans="1:6" x14ac:dyDescent="0.25">
      <c r="A7" s="8" t="str">
        <f t="shared" si="0"/>
        <v>0</v>
      </c>
      <c r="B7" s="8" t="e">
        <f>IF(#REF!="oui",1,IF(#REF!="en partie",0.5,"0"))</f>
        <v>#REF!</v>
      </c>
      <c r="C7" s="60"/>
      <c r="D7" s="28" t="s">
        <v>48</v>
      </c>
      <c r="E7" s="29"/>
      <c r="F7" s="30"/>
    </row>
    <row r="8" spans="1:6" x14ac:dyDescent="0.25">
      <c r="A8" s="8" t="str">
        <f t="shared" si="0"/>
        <v>0</v>
      </c>
      <c r="B8" s="8" t="e">
        <f>IF(#REF!="oui",1,IF(#REF!="en partie",0.5,"0"))</f>
        <v>#REF!</v>
      </c>
      <c r="C8" s="60"/>
      <c r="D8" s="28" t="s">
        <v>49</v>
      </c>
      <c r="E8" s="29"/>
      <c r="F8" s="30"/>
    </row>
    <row r="9" spans="1:6" x14ac:dyDescent="0.25">
      <c r="A9" s="8" t="str">
        <f t="shared" si="0"/>
        <v>0</v>
      </c>
      <c r="B9" s="8" t="e">
        <f>IF(#REF!="oui",1,IF(#REF!="en partie",0.5,"0"))</f>
        <v>#REF!</v>
      </c>
      <c r="C9" s="61" t="s">
        <v>50</v>
      </c>
      <c r="D9" s="17" t="s">
        <v>51</v>
      </c>
      <c r="E9" s="31"/>
      <c r="F9" s="32"/>
    </row>
    <row r="10" spans="1:6" x14ac:dyDescent="0.25">
      <c r="A10" s="8" t="str">
        <f t="shared" si="0"/>
        <v>0</v>
      </c>
      <c r="B10" s="8" t="e">
        <f>IF(#REF!="oui",1,IF(#REF!="en partie",0.5,"0"))</f>
        <v>#REF!</v>
      </c>
      <c r="C10" s="61"/>
      <c r="D10" s="17" t="s">
        <v>52</v>
      </c>
      <c r="E10" s="31"/>
      <c r="F10" s="32"/>
    </row>
    <row r="11" spans="1:6" x14ac:dyDescent="0.25">
      <c r="A11" s="8" t="str">
        <f t="shared" si="0"/>
        <v>0</v>
      </c>
      <c r="B11" s="8" t="e">
        <f>IF(#REF!="oui",1,IF(#REF!="en partie",0.5,"0"))</f>
        <v>#REF!</v>
      </c>
      <c r="C11" s="61"/>
      <c r="D11" s="18" t="s">
        <v>53</v>
      </c>
      <c r="E11" s="31"/>
      <c r="F11" s="32"/>
    </row>
    <row r="12" spans="1:6" x14ac:dyDescent="0.25">
      <c r="A12" s="8" t="str">
        <f t="shared" si="0"/>
        <v>0</v>
      </c>
      <c r="B12" s="8" t="e">
        <f>IF(#REF!="oui",1,IF(#REF!="en partie",0.5,"0"))</f>
        <v>#REF!</v>
      </c>
      <c r="C12" s="61"/>
      <c r="D12" s="18" t="s">
        <v>54</v>
      </c>
      <c r="E12" s="31"/>
      <c r="F12" s="32"/>
    </row>
    <row r="13" spans="1:6" x14ac:dyDescent="0.25">
      <c r="A13" s="8" t="str">
        <f t="shared" si="0"/>
        <v>0</v>
      </c>
      <c r="B13" s="8" t="e">
        <f>IF(#REF!="oui",1,IF(#REF!="en partie",0.5,"0"))</f>
        <v>#REF!</v>
      </c>
      <c r="C13" s="61"/>
      <c r="D13" s="18" t="s">
        <v>55</v>
      </c>
      <c r="E13" s="31"/>
      <c r="F13" s="32"/>
    </row>
    <row r="14" spans="1:6" x14ac:dyDescent="0.25">
      <c r="A14" s="8" t="str">
        <f t="shared" ref="A14:A23" si="1">IF(E14="oui",1,IF(E14="en partie",0.5,"0"))</f>
        <v>0</v>
      </c>
      <c r="B14" s="8" t="e">
        <f>IF(#REF!="oui",1,IF(#REF!="en partie",0.5,"0"))</f>
        <v>#REF!</v>
      </c>
      <c r="C14" s="60" t="s">
        <v>56</v>
      </c>
      <c r="D14" s="27" t="s">
        <v>57</v>
      </c>
      <c r="E14" s="29"/>
      <c r="F14" s="30"/>
    </row>
    <row r="15" spans="1:6" ht="30" x14ac:dyDescent="0.25">
      <c r="A15" s="8" t="str">
        <f t="shared" si="1"/>
        <v>0</v>
      </c>
      <c r="B15" s="8" t="e">
        <f>IF(#REF!="oui",1,IF(#REF!="en partie",0.5,"0"))</f>
        <v>#REF!</v>
      </c>
      <c r="C15" s="60"/>
      <c r="D15" s="27" t="s">
        <v>58</v>
      </c>
      <c r="E15" s="29"/>
      <c r="F15" s="30"/>
    </row>
    <row r="16" spans="1:6" x14ac:dyDescent="0.25">
      <c r="A16" s="8" t="str">
        <f t="shared" si="1"/>
        <v>0</v>
      </c>
      <c r="B16" s="8" t="e">
        <f>IF(#REF!="oui",1,IF(#REF!="en partie",0.5,"0"))</f>
        <v>#REF!</v>
      </c>
      <c r="C16" s="60"/>
      <c r="D16" s="28" t="s">
        <v>59</v>
      </c>
      <c r="E16" s="29"/>
      <c r="F16" s="30"/>
    </row>
    <row r="17" spans="1:6" x14ac:dyDescent="0.25">
      <c r="A17" s="8" t="str">
        <f t="shared" si="1"/>
        <v>0</v>
      </c>
      <c r="B17" s="8" t="e">
        <f>IF(#REF!="oui",1,IF(#REF!="en partie",0.5,"0"))</f>
        <v>#REF!</v>
      </c>
      <c r="C17" s="60"/>
      <c r="D17" s="28" t="s">
        <v>60</v>
      </c>
      <c r="E17" s="29"/>
      <c r="F17" s="30"/>
    </row>
    <row r="18" spans="1:6" x14ac:dyDescent="0.25">
      <c r="A18" s="8" t="str">
        <f t="shared" si="1"/>
        <v>0</v>
      </c>
      <c r="B18" s="8" t="e">
        <f>IF(#REF!="oui",1,IF(#REF!="en partie",0.5,"0"))</f>
        <v>#REF!</v>
      </c>
      <c r="C18" s="60"/>
      <c r="D18" s="28" t="s">
        <v>61</v>
      </c>
      <c r="E18" s="29"/>
      <c r="F18" s="30"/>
    </row>
    <row r="19" spans="1:6" x14ac:dyDescent="0.25">
      <c r="A19" s="8" t="str">
        <f t="shared" si="1"/>
        <v>0</v>
      </c>
      <c r="B19" s="8" t="e">
        <f>IF(#REF!="oui",1,IF(#REF!="en partie",0.5,"0"))</f>
        <v>#REF!</v>
      </c>
      <c r="C19" s="61" t="s">
        <v>62</v>
      </c>
      <c r="D19" s="17" t="s">
        <v>63</v>
      </c>
      <c r="E19" s="31"/>
      <c r="F19" s="32"/>
    </row>
    <row r="20" spans="1:6" x14ac:dyDescent="0.25">
      <c r="A20" s="8" t="str">
        <f t="shared" si="1"/>
        <v>0</v>
      </c>
      <c r="B20" s="8" t="e">
        <f>IF(#REF!="oui",1,IF(#REF!="en partie",0.5,"0"))</f>
        <v>#REF!</v>
      </c>
      <c r="C20" s="61"/>
      <c r="D20" s="17" t="s">
        <v>64</v>
      </c>
      <c r="E20" s="31"/>
      <c r="F20" s="32"/>
    </row>
    <row r="21" spans="1:6" x14ac:dyDescent="0.25">
      <c r="A21" s="8" t="str">
        <f t="shared" si="1"/>
        <v>0</v>
      </c>
      <c r="B21" s="8" t="e">
        <f>IF(#REF!="oui",1,IF(#REF!="en partie",0.5,"0"))</f>
        <v>#REF!</v>
      </c>
      <c r="C21" s="61"/>
      <c r="D21" s="18" t="s">
        <v>65</v>
      </c>
      <c r="E21" s="31"/>
      <c r="F21" s="32"/>
    </row>
    <row r="22" spans="1:6" ht="30" x14ac:dyDescent="0.25">
      <c r="A22" s="8" t="str">
        <f t="shared" si="1"/>
        <v>0</v>
      </c>
      <c r="B22" s="8" t="e">
        <f>IF(#REF!="oui",1,IF(#REF!="en partie",0.5,"0"))</f>
        <v>#REF!</v>
      </c>
      <c r="C22" s="61"/>
      <c r="D22" s="18" t="s">
        <v>66</v>
      </c>
      <c r="E22" s="31"/>
      <c r="F22" s="32"/>
    </row>
    <row r="23" spans="1:6" x14ac:dyDescent="0.25">
      <c r="A23" s="8" t="str">
        <f t="shared" si="1"/>
        <v>0</v>
      </c>
      <c r="B23" s="8" t="e">
        <f>IF(#REF!="oui",1,IF(#REF!="en partie",0.5,"0"))</f>
        <v>#REF!</v>
      </c>
      <c r="C23" s="61"/>
      <c r="D23" s="18" t="s">
        <v>67</v>
      </c>
      <c r="E23" s="31"/>
      <c r="F23" s="32"/>
    </row>
  </sheetData>
  <sheetProtection algorithmName="SHA-512" hashValue="IpJfHSdtVnwYNi35IUbwdB6puznybKt4Mz/mPJoPE3M7p/eLba6hvkNStpa2fJ51+3T2cCL8DnfbXJxxdsm3Dg==" saltValue="JQDmaX1O6/rLTWWrMg0RFw==" spinCount="100000" sheet="1" objects="1" scenarios="1" selectLockedCells="1"/>
  <mergeCells count="5">
    <mergeCell ref="D1:F1"/>
    <mergeCell ref="C4:C8"/>
    <mergeCell ref="C9:C13"/>
    <mergeCell ref="C14:C18"/>
    <mergeCell ref="C19:C23"/>
  </mergeCells>
  <conditionalFormatting sqref="E4">
    <cfRule type="expression" dxfId="39" priority="73" stopIfTrue="1">
      <formula>(E4&lt;&gt;#REF!)</formula>
    </cfRule>
  </conditionalFormatting>
  <conditionalFormatting sqref="E5">
    <cfRule type="expression" dxfId="38" priority="74" stopIfTrue="1">
      <formula>($E$5&lt;&gt;#REF!)</formula>
    </cfRule>
  </conditionalFormatting>
  <conditionalFormatting sqref="E6">
    <cfRule type="expression" dxfId="37" priority="75">
      <formula>$E$6&lt;&gt;#REF!</formula>
    </cfRule>
  </conditionalFormatting>
  <conditionalFormatting sqref="E7">
    <cfRule type="expression" dxfId="36" priority="76">
      <formula>$E$7&lt;&gt;#REF!</formula>
    </cfRule>
  </conditionalFormatting>
  <conditionalFormatting sqref="E8">
    <cfRule type="expression" dxfId="35" priority="77">
      <formula>$E$8&lt;&gt;#REF!</formula>
    </cfRule>
  </conditionalFormatting>
  <conditionalFormatting sqref="E9">
    <cfRule type="expression" dxfId="34" priority="78">
      <formula>$E$9&lt;&gt;#REF!</formula>
    </cfRule>
  </conditionalFormatting>
  <conditionalFormatting sqref="E10">
    <cfRule type="expression" dxfId="33" priority="79">
      <formula>$E$10&lt;&gt;#REF!</formula>
    </cfRule>
  </conditionalFormatting>
  <conditionalFormatting sqref="E11">
    <cfRule type="expression" dxfId="32" priority="80">
      <formula>$E$11&lt;&gt;#REF!</formula>
    </cfRule>
  </conditionalFormatting>
  <conditionalFormatting sqref="E12">
    <cfRule type="expression" dxfId="31" priority="81">
      <formula>$E$12&lt;&gt;#REF!</formula>
    </cfRule>
  </conditionalFormatting>
  <conditionalFormatting sqref="E13">
    <cfRule type="expression" dxfId="30" priority="82">
      <formula>$E$13&lt;&gt;#REF!</formula>
    </cfRule>
  </conditionalFormatting>
  <conditionalFormatting sqref="E14">
    <cfRule type="expression" dxfId="29" priority="83">
      <formula>$E$14&lt;&gt;#REF!</formula>
    </cfRule>
  </conditionalFormatting>
  <conditionalFormatting sqref="E15">
    <cfRule type="expression" dxfId="28" priority="84">
      <formula>$E$15&lt;&gt;#REF!</formula>
    </cfRule>
  </conditionalFormatting>
  <conditionalFormatting sqref="E16">
    <cfRule type="expression" dxfId="27" priority="85">
      <formula>$E$16&lt;&gt;#REF!</formula>
    </cfRule>
  </conditionalFormatting>
  <conditionalFormatting sqref="E17">
    <cfRule type="expression" dxfId="26" priority="86">
      <formula>$E$17&lt;&gt;#REF!</formula>
    </cfRule>
  </conditionalFormatting>
  <conditionalFormatting sqref="E18">
    <cfRule type="expression" dxfId="25" priority="87">
      <formula>$E$18&lt;&gt;#REF!</formula>
    </cfRule>
  </conditionalFormatting>
  <conditionalFormatting sqref="E19">
    <cfRule type="expression" dxfId="24" priority="88">
      <formula>$E$19&lt;&gt;#REF!</formula>
    </cfRule>
  </conditionalFormatting>
  <conditionalFormatting sqref="E20">
    <cfRule type="expression" dxfId="23" priority="89">
      <formula>$E$20&lt;&gt;#REF!</formula>
    </cfRule>
  </conditionalFormatting>
  <conditionalFormatting sqref="E21">
    <cfRule type="expression" dxfId="22" priority="90">
      <formula>$E$21&lt;&gt;#REF!</formula>
    </cfRule>
  </conditionalFormatting>
  <conditionalFormatting sqref="E22">
    <cfRule type="expression" dxfId="21" priority="91">
      <formula>$E$22&lt;&gt;#REF!</formula>
    </cfRule>
  </conditionalFormatting>
  <conditionalFormatting sqref="E23">
    <cfRule type="expression" dxfId="20" priority="92">
      <formula>$E$23&lt;&gt;#REF!</formula>
    </cfRule>
  </conditionalFormatting>
  <dataValidations disablePrompts="1" count="1">
    <dataValidation type="list" allowBlank="1" showInputMessage="1" showErrorMessage="1" sqref="E4:E13 E14:E23" xr:uid="{00000000-0002-0000-0200-000000000000}">
      <formula1>"oui,non,en partie"</formula1>
    </dataValidation>
  </dataValidations>
  <pageMargins left="0.18055555555555555" right="0.30555555555555558" top="1.2430555555555556" bottom="0.75" header="0.3" footer="0.3"/>
  <pageSetup paperSize="9" scale="86" orientation="landscape" r:id="rId1"/>
  <headerFooter>
    <oddHeader>&amp;C&amp;"-,Gras"&amp;22&amp;K04+000EVALUATION INTERNE 
MATRICE DE MATURITE&amp;RProjet de santé
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F26"/>
  <sheetViews>
    <sheetView showGridLines="0" showRowColHeaders="0" showRuler="0" view="pageLayout" topLeftCell="C1" zoomScale="85" zoomScaleNormal="70" zoomScalePageLayoutView="85" workbookViewId="0">
      <selection activeCell="E7" sqref="E7"/>
    </sheetView>
  </sheetViews>
  <sheetFormatPr baseColWidth="10" defaultRowHeight="15" x14ac:dyDescent="0.25"/>
  <cols>
    <col min="1" max="1" width="0" hidden="1" customWidth="1"/>
    <col min="2" max="2" width="3.7109375" hidden="1" customWidth="1"/>
    <col min="3" max="3" width="8.7109375" customWidth="1"/>
    <col min="4" max="4" width="99.28515625" customWidth="1"/>
    <col min="5" max="5" width="23.28515625" customWidth="1"/>
    <col min="6" max="6" width="32.7109375" customWidth="1"/>
  </cols>
  <sheetData>
    <row r="1" spans="1:6" ht="18.75" x14ac:dyDescent="0.3">
      <c r="D1" s="55" t="s">
        <v>68</v>
      </c>
      <c r="E1" s="55"/>
      <c r="F1" s="55"/>
    </row>
    <row r="3" spans="1:6" ht="37.15" customHeight="1" x14ac:dyDescent="0.25">
      <c r="B3" s="4"/>
      <c r="C3" s="21"/>
      <c r="D3" s="10" t="s">
        <v>0</v>
      </c>
      <c r="E3" s="11" t="s">
        <v>1</v>
      </c>
      <c r="F3" s="12" t="s">
        <v>93</v>
      </c>
    </row>
    <row r="4" spans="1:6" x14ac:dyDescent="0.25">
      <c r="A4" s="8" t="str">
        <f>IF(E4="oui",1,IF(E4="en partie",0.5,"0"))</f>
        <v>0</v>
      </c>
      <c r="B4" s="8" t="e">
        <f>IF(#REF!="oui",1,IF(#REF!="en partie",0.5,"0"))</f>
        <v>#REF!</v>
      </c>
      <c r="C4" s="62" t="s">
        <v>69</v>
      </c>
      <c r="D4" s="19" t="s">
        <v>70</v>
      </c>
      <c r="E4" s="22"/>
      <c r="F4" s="23"/>
    </row>
    <row r="5" spans="1:6" x14ac:dyDescent="0.25">
      <c r="A5" s="8" t="str">
        <f t="shared" ref="A5:A13" si="0">IF(E5="oui",1,IF(E5="en partie",0.5,"0"))</f>
        <v>0</v>
      </c>
      <c r="B5" s="8" t="e">
        <f>IF(#REF!="oui",1,IF(#REF!="en partie",0.5,"0"))</f>
        <v>#REF!</v>
      </c>
      <c r="C5" s="62"/>
      <c r="D5" s="19" t="s">
        <v>71</v>
      </c>
      <c r="E5" s="22"/>
      <c r="F5" s="23"/>
    </row>
    <row r="6" spans="1:6" x14ac:dyDescent="0.25">
      <c r="A6" s="8" t="str">
        <f t="shared" si="0"/>
        <v>0</v>
      </c>
      <c r="B6" s="8" t="e">
        <f>IF(#REF!="oui",1,IF(#REF!="en partie",0.5,"0"))</f>
        <v>#REF!</v>
      </c>
      <c r="C6" s="62"/>
      <c r="D6" s="20" t="s">
        <v>72</v>
      </c>
      <c r="E6" s="22"/>
      <c r="F6" s="23"/>
    </row>
    <row r="7" spans="1:6" ht="30" x14ac:dyDescent="0.25">
      <c r="A7" s="8" t="str">
        <f t="shared" si="0"/>
        <v>0</v>
      </c>
      <c r="B7" s="8" t="e">
        <f>IF(#REF!="oui",1,IF(#REF!="en partie",0.5,"0"))</f>
        <v>#REF!</v>
      </c>
      <c r="C7" s="62"/>
      <c r="D7" s="20" t="s">
        <v>73</v>
      </c>
      <c r="E7" s="22"/>
      <c r="F7" s="23"/>
    </row>
    <row r="8" spans="1:6" x14ac:dyDescent="0.25">
      <c r="A8" s="8" t="str">
        <f t="shared" si="0"/>
        <v>0</v>
      </c>
      <c r="B8" s="8" t="e">
        <f>IF(#REF!="oui",1,IF(#REF!="en partie",0.5,"0"))</f>
        <v>#REF!</v>
      </c>
      <c r="C8" s="62"/>
      <c r="D8" s="20" t="s">
        <v>74</v>
      </c>
      <c r="E8" s="22"/>
      <c r="F8" s="23"/>
    </row>
    <row r="9" spans="1:6" x14ac:dyDescent="0.25">
      <c r="A9" s="8" t="str">
        <f t="shared" si="0"/>
        <v>0</v>
      </c>
      <c r="B9" s="8" t="e">
        <f>IF(#REF!="oui",1,IF(#REF!="en partie",0.5,"0"))</f>
        <v>#REF!</v>
      </c>
      <c r="C9" s="61" t="s">
        <v>75</v>
      </c>
      <c r="D9" s="13" t="s">
        <v>76</v>
      </c>
      <c r="E9" s="24"/>
      <c r="F9" s="25"/>
    </row>
    <row r="10" spans="1:6" x14ac:dyDescent="0.25">
      <c r="A10" s="8" t="str">
        <f t="shared" si="0"/>
        <v>0</v>
      </c>
      <c r="B10" s="8" t="e">
        <f>IF(#REF!="oui",1,IF(#REF!="en partie",0.5,"0"))</f>
        <v>#REF!</v>
      </c>
      <c r="C10" s="61"/>
      <c r="D10" s="13" t="s">
        <v>77</v>
      </c>
      <c r="E10" s="24"/>
      <c r="F10" s="25"/>
    </row>
    <row r="11" spans="1:6" x14ac:dyDescent="0.25">
      <c r="A11" s="8" t="str">
        <f t="shared" si="0"/>
        <v>0</v>
      </c>
      <c r="B11" s="8" t="e">
        <f>IF(#REF!="oui",1,IF(#REF!="en partie",0.5,"0"))</f>
        <v>#REF!</v>
      </c>
      <c r="C11" s="61"/>
      <c r="D11" s="14" t="s">
        <v>78</v>
      </c>
      <c r="E11" s="24"/>
      <c r="F11" s="25"/>
    </row>
    <row r="12" spans="1:6" x14ac:dyDescent="0.25">
      <c r="A12" s="8" t="str">
        <f t="shared" si="0"/>
        <v>0</v>
      </c>
      <c r="B12" s="8" t="e">
        <f>IF(#REF!="oui",1,IF(#REF!="en partie",0.5,"0"))</f>
        <v>#REF!</v>
      </c>
      <c r="C12" s="61"/>
      <c r="D12" s="14" t="s">
        <v>79</v>
      </c>
      <c r="E12" s="24"/>
      <c r="F12" s="25"/>
    </row>
    <row r="13" spans="1:6" x14ac:dyDescent="0.25">
      <c r="A13" s="8" t="str">
        <f t="shared" si="0"/>
        <v>0</v>
      </c>
      <c r="B13" s="8" t="e">
        <f>IF(#REF!="oui",1,IF(#REF!="en partie",0.5,"0"))</f>
        <v>#REF!</v>
      </c>
      <c r="C13" s="61"/>
      <c r="D13" s="14" t="s">
        <v>80</v>
      </c>
      <c r="E13" s="24"/>
      <c r="F13" s="25"/>
    </row>
    <row r="14" spans="1:6" x14ac:dyDescent="0.25">
      <c r="A14" s="8" t="str">
        <f t="shared" ref="A14:A23" si="1">IF(E14="oui",1,IF(E14="en partie",0.5,"0"))</f>
        <v>0</v>
      </c>
      <c r="B14" s="8" t="e">
        <f>IF(#REF!="oui",1,IF(#REF!="en partie",0.5,"0"))</f>
        <v>#REF!</v>
      </c>
      <c r="C14" s="62" t="s">
        <v>81</v>
      </c>
      <c r="D14" s="19" t="s">
        <v>82</v>
      </c>
      <c r="E14" s="22"/>
      <c r="F14" s="23"/>
    </row>
    <row r="15" spans="1:6" x14ac:dyDescent="0.25">
      <c r="A15" s="8" t="str">
        <f t="shared" si="1"/>
        <v>0</v>
      </c>
      <c r="B15" s="8" t="e">
        <f>IF(#REF!="oui",1,IF(#REF!="en partie",0.5,"0"))</f>
        <v>#REF!</v>
      </c>
      <c r="C15" s="62"/>
      <c r="D15" s="19" t="s">
        <v>83</v>
      </c>
      <c r="E15" s="22"/>
      <c r="F15" s="23"/>
    </row>
    <row r="16" spans="1:6" x14ac:dyDescent="0.25">
      <c r="A16" s="8" t="str">
        <f t="shared" si="1"/>
        <v>0</v>
      </c>
      <c r="B16" s="8" t="e">
        <f>IF(#REF!="oui",1,IF(#REF!="en partie",0.5,"0"))</f>
        <v>#REF!</v>
      </c>
      <c r="C16" s="62"/>
      <c r="D16" s="20" t="s">
        <v>84</v>
      </c>
      <c r="E16" s="22"/>
      <c r="F16" s="23"/>
    </row>
    <row r="17" spans="1:6" ht="30" x14ac:dyDescent="0.25">
      <c r="A17" s="8" t="str">
        <f t="shared" si="1"/>
        <v>0</v>
      </c>
      <c r="B17" s="8" t="e">
        <f>IF(#REF!="oui",1,IF(#REF!="en partie",0.5,"0"))</f>
        <v>#REF!</v>
      </c>
      <c r="C17" s="62"/>
      <c r="D17" s="20" t="s">
        <v>85</v>
      </c>
      <c r="E17" s="22"/>
      <c r="F17" s="23"/>
    </row>
    <row r="18" spans="1:6" x14ac:dyDescent="0.25">
      <c r="A18" s="8" t="str">
        <f t="shared" si="1"/>
        <v>0</v>
      </c>
      <c r="B18" s="8" t="e">
        <f>IF(#REF!="oui",1,IF(#REF!="en partie",0.5,"0"))</f>
        <v>#REF!</v>
      </c>
      <c r="C18" s="62"/>
      <c r="D18" s="20" t="s">
        <v>86</v>
      </c>
      <c r="E18" s="22"/>
      <c r="F18" s="23"/>
    </row>
    <row r="19" spans="1:6" x14ac:dyDescent="0.25">
      <c r="A19" s="8" t="str">
        <f t="shared" si="1"/>
        <v>0</v>
      </c>
      <c r="B19" s="8" t="e">
        <f>IF(#REF!="oui",1,IF(#REF!="en partie",0.5,"0"))</f>
        <v>#REF!</v>
      </c>
      <c r="C19" s="61" t="s">
        <v>87</v>
      </c>
      <c r="D19" s="13" t="s">
        <v>88</v>
      </c>
      <c r="E19" s="24"/>
      <c r="F19" s="25"/>
    </row>
    <row r="20" spans="1:6" x14ac:dyDescent="0.25">
      <c r="A20" s="8" t="str">
        <f t="shared" si="1"/>
        <v>0</v>
      </c>
      <c r="B20" s="8" t="e">
        <f>IF(#REF!="oui",1,IF(#REF!="en partie",0.5,"0"))</f>
        <v>#REF!</v>
      </c>
      <c r="C20" s="61"/>
      <c r="D20" s="13" t="s">
        <v>89</v>
      </c>
      <c r="E20" s="24"/>
      <c r="F20" s="25"/>
    </row>
    <row r="21" spans="1:6" x14ac:dyDescent="0.25">
      <c r="A21" s="8" t="str">
        <f t="shared" si="1"/>
        <v>0</v>
      </c>
      <c r="B21" s="8" t="e">
        <f>IF(#REF!="oui",1,IF(#REF!="en partie",0.5,"0"))</f>
        <v>#REF!</v>
      </c>
      <c r="C21" s="61"/>
      <c r="D21" s="14" t="s">
        <v>90</v>
      </c>
      <c r="E21" s="24"/>
      <c r="F21" s="25"/>
    </row>
    <row r="22" spans="1:6" x14ac:dyDescent="0.25">
      <c r="A22" s="8" t="str">
        <f t="shared" si="1"/>
        <v>0</v>
      </c>
      <c r="B22" s="8" t="e">
        <f>IF(#REF!="oui",1,IF(#REF!="en partie",0.5,"0"))</f>
        <v>#REF!</v>
      </c>
      <c r="C22" s="61"/>
      <c r="D22" s="14" t="s">
        <v>91</v>
      </c>
      <c r="E22" s="24"/>
      <c r="F22" s="25"/>
    </row>
    <row r="23" spans="1:6" ht="30" x14ac:dyDescent="0.25">
      <c r="A23" s="8" t="str">
        <f t="shared" si="1"/>
        <v>0</v>
      </c>
      <c r="B23" s="8" t="e">
        <f>IF(#REF!="oui",1,IF(#REF!="en partie",0.5,"0"))</f>
        <v>#REF!</v>
      </c>
      <c r="C23" s="61"/>
      <c r="D23" s="14" t="s">
        <v>92</v>
      </c>
      <c r="E23" s="24"/>
      <c r="F23" s="25"/>
    </row>
    <row r="26" spans="1:6" hidden="1" x14ac:dyDescent="0.25">
      <c r="E26" s="9" t="e">
        <f>SUM(#REF!)/4</f>
        <v>#REF!</v>
      </c>
    </row>
  </sheetData>
  <sheetProtection algorithmName="SHA-512" hashValue="R2/ML56vhiIR/yizeeaAKJN76x0pIdYRcNjknsnhf+DV2KTek7sFCu8TCeAZmbdK4U6QW36vEKP1jsUeoG/OKQ==" saltValue="uGupheZq/i2MAhAqPngaZA==" spinCount="100000" sheet="1" objects="1" scenarios="1" selectLockedCells="1"/>
  <mergeCells count="5">
    <mergeCell ref="D1:F1"/>
    <mergeCell ref="C4:C8"/>
    <mergeCell ref="C9:C13"/>
    <mergeCell ref="C14:C18"/>
    <mergeCell ref="C19:C23"/>
  </mergeCells>
  <conditionalFormatting sqref="E4">
    <cfRule type="expression" dxfId="19" priority="93" stopIfTrue="1">
      <formula>(E4&lt;&gt;#REF!)</formula>
    </cfRule>
  </conditionalFormatting>
  <conditionalFormatting sqref="E5">
    <cfRule type="expression" dxfId="18" priority="94" stopIfTrue="1">
      <formula>($E$5&lt;&gt;#REF!)</formula>
    </cfRule>
  </conditionalFormatting>
  <conditionalFormatting sqref="E6">
    <cfRule type="expression" dxfId="17" priority="95">
      <formula>$E$6&lt;&gt;#REF!</formula>
    </cfRule>
  </conditionalFormatting>
  <conditionalFormatting sqref="E7">
    <cfRule type="expression" dxfId="16" priority="96">
      <formula>$E$7&lt;&gt;#REF!</formula>
    </cfRule>
  </conditionalFormatting>
  <conditionalFormatting sqref="E8">
    <cfRule type="expression" dxfId="15" priority="97">
      <formula>$E$8&lt;&gt;#REF!</formula>
    </cfRule>
  </conditionalFormatting>
  <conditionalFormatting sqref="E9">
    <cfRule type="expression" dxfId="14" priority="98">
      <formula>$E$9&lt;&gt;#REF!</formula>
    </cfRule>
  </conditionalFormatting>
  <conditionalFormatting sqref="E10">
    <cfRule type="expression" dxfId="13" priority="99">
      <formula>$E$10&lt;&gt;#REF!</formula>
    </cfRule>
  </conditionalFormatting>
  <conditionalFormatting sqref="E11">
    <cfRule type="expression" dxfId="12" priority="100">
      <formula>$E$11&lt;&gt;#REF!</formula>
    </cfRule>
  </conditionalFormatting>
  <conditionalFormatting sqref="E12">
    <cfRule type="expression" dxfId="11" priority="101">
      <formula>$E$12&lt;&gt;#REF!</formula>
    </cfRule>
  </conditionalFormatting>
  <conditionalFormatting sqref="E13">
    <cfRule type="expression" dxfId="10" priority="102">
      <formula>$E$13&lt;&gt;#REF!</formula>
    </cfRule>
  </conditionalFormatting>
  <conditionalFormatting sqref="E14">
    <cfRule type="expression" dxfId="9" priority="103">
      <formula>$E$14&lt;&gt;#REF!</formula>
    </cfRule>
  </conditionalFormatting>
  <conditionalFormatting sqref="E15">
    <cfRule type="expression" dxfId="8" priority="104">
      <formula>$E$15&lt;&gt;#REF!</formula>
    </cfRule>
  </conditionalFormatting>
  <conditionalFormatting sqref="E16">
    <cfRule type="expression" dxfId="7" priority="105">
      <formula>$E$16&lt;&gt;#REF!</formula>
    </cfRule>
  </conditionalFormatting>
  <conditionalFormatting sqref="E17">
    <cfRule type="expression" dxfId="6" priority="106">
      <formula>$E$17&lt;&gt;#REF!</formula>
    </cfRule>
  </conditionalFormatting>
  <conditionalFormatting sqref="E18">
    <cfRule type="expression" dxfId="5" priority="107">
      <formula>$E$18&lt;&gt;#REF!</formula>
    </cfRule>
  </conditionalFormatting>
  <conditionalFormatting sqref="E19">
    <cfRule type="expression" dxfId="4" priority="108">
      <formula>$E$19&lt;&gt;#REF!</formula>
    </cfRule>
  </conditionalFormatting>
  <conditionalFormatting sqref="E20">
    <cfRule type="expression" dxfId="3" priority="109">
      <formula>$E$20&lt;&gt;#REF!</formula>
    </cfRule>
  </conditionalFormatting>
  <conditionalFormatting sqref="E21">
    <cfRule type="expression" dxfId="2" priority="110">
      <formula>$E$21&lt;&gt;#REF!</formula>
    </cfRule>
  </conditionalFormatting>
  <conditionalFormatting sqref="E22">
    <cfRule type="expression" dxfId="1" priority="111">
      <formula>$E$22&lt;&gt;#REF!</formula>
    </cfRule>
  </conditionalFormatting>
  <conditionalFormatting sqref="E23">
    <cfRule type="expression" dxfId="0" priority="112">
      <formula>$E$23&lt;&gt;#REF!</formula>
    </cfRule>
  </conditionalFormatting>
  <dataValidations disablePrompts="1" count="1">
    <dataValidation type="list" allowBlank="1" showInputMessage="1" showErrorMessage="1" sqref="E14:E23 E4:E13" xr:uid="{00000000-0002-0000-0300-000000000000}">
      <formula1>"oui,non,en partie"</formula1>
    </dataValidation>
  </dataValidations>
  <pageMargins left="0.18055555555555555" right="0.30555555555555558" top="1.2430555555555556" bottom="0.75" header="0.3" footer="0.3"/>
  <pageSetup paperSize="9" scale="86" orientation="landscape" r:id="rId1"/>
  <headerFooter>
    <oddHeader>&amp;C&amp;"-,Gras"&amp;22&amp;K04+000EVALUATION INTERNE 
MATRICE DE MATURITE&amp;RImplication des patients
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W pluripro</vt:lpstr>
      <vt:lpstr>Système d'information</vt:lpstr>
      <vt:lpstr>Projet de santé</vt:lpstr>
      <vt:lpstr>Implication des patients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g.boulanger@facilimed.fr</dc:creator>
  <cp:lastModifiedBy>utilisateur</cp:lastModifiedBy>
  <cp:lastPrinted>2018-02-28T09:32:17Z</cp:lastPrinted>
  <dcterms:created xsi:type="dcterms:W3CDTF">2018-01-26T10:41:08Z</dcterms:created>
  <dcterms:modified xsi:type="dcterms:W3CDTF">2019-05-03T19:26:07Z</dcterms:modified>
</cp:coreProperties>
</file>