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Documents\ACOORDE\Site web\Site Revu\Législatif, juridique, etc\SISA\"/>
    </mc:Choice>
  </mc:AlternateContent>
  <xr:revisionPtr revIDLastSave="0" documentId="13_ncr:1_{4676979C-14BD-4F0F-8F3A-27298A44A4D3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Point année N" sheetId="4" r:id="rId1"/>
    <sheet name="Prévisionnel année" sheetId="6" r:id="rId2"/>
    <sheet name="Relevé bancaire 2020" sheetId="3" r:id="rId3"/>
    <sheet name="Indemnisations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9" i="6" l="1"/>
  <c r="C49" i="6"/>
  <c r="E47" i="6"/>
  <c r="C47" i="6"/>
  <c r="D47" i="6"/>
  <c r="E10" i="6"/>
  <c r="C10" i="6"/>
  <c r="T50" i="4"/>
  <c r="T44" i="4"/>
  <c r="T45" i="4"/>
  <c r="T46" i="4"/>
  <c r="T47" i="4"/>
  <c r="T48" i="4"/>
  <c r="T43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C40" i="4"/>
  <c r="E27" i="7" l="1"/>
  <c r="F27" i="7"/>
  <c r="G27" i="7"/>
  <c r="H27" i="7"/>
  <c r="I27" i="7"/>
  <c r="J27" i="7"/>
  <c r="K27" i="7"/>
  <c r="L27" i="7"/>
  <c r="M27" i="7"/>
  <c r="N27" i="7"/>
  <c r="D27" i="7"/>
  <c r="O21" i="7"/>
  <c r="P21" i="7" s="1"/>
  <c r="A27" i="7"/>
  <c r="O26" i="7"/>
  <c r="P26" i="7" s="1"/>
  <c r="O25" i="7"/>
  <c r="P25" i="7" s="1"/>
  <c r="O24" i="7"/>
  <c r="P24" i="7" s="1"/>
  <c r="O23" i="7"/>
  <c r="P23" i="7" s="1"/>
  <c r="O20" i="7"/>
  <c r="P20" i="7" s="1"/>
  <c r="O19" i="7"/>
  <c r="P19" i="7" s="1"/>
  <c r="O18" i="7"/>
  <c r="P18" i="7" s="1"/>
  <c r="O17" i="7"/>
  <c r="P17" i="7" s="1"/>
  <c r="O16" i="7"/>
  <c r="P16" i="7" s="1"/>
  <c r="O15" i="7"/>
  <c r="P15" i="7" s="1"/>
  <c r="O14" i="7"/>
  <c r="P14" i="7" s="1"/>
  <c r="O13" i="7"/>
  <c r="P13" i="7" s="1"/>
  <c r="O12" i="7"/>
  <c r="P12" i="7" s="1"/>
  <c r="O11" i="7"/>
  <c r="P11" i="7" s="1"/>
  <c r="O10" i="7"/>
  <c r="P10" i="7" s="1"/>
  <c r="O9" i="7"/>
  <c r="P9" i="7" s="1"/>
  <c r="O8" i="7"/>
  <c r="P8" i="7" s="1"/>
  <c r="O7" i="7"/>
  <c r="P7" i="7" s="1"/>
  <c r="O6" i="7"/>
  <c r="P6" i="7" s="1"/>
  <c r="O5" i="7"/>
  <c r="P5" i="7" s="1"/>
  <c r="O4" i="7"/>
  <c r="P4" i="7" s="1"/>
  <c r="O3" i="7"/>
  <c r="P3" i="7" s="1"/>
  <c r="P27" i="7" l="1"/>
  <c r="O27" i="7"/>
  <c r="D10" i="6" l="1"/>
  <c r="D49" i="6" s="1"/>
  <c r="G48" i="4"/>
  <c r="D3" i="3"/>
  <c r="T6" i="4"/>
  <c r="I48" i="4"/>
  <c r="J48" i="4"/>
  <c r="K48" i="4"/>
  <c r="L48" i="4"/>
  <c r="M48" i="4"/>
  <c r="N48" i="4"/>
  <c r="O48" i="4"/>
  <c r="P48" i="4"/>
  <c r="Q48" i="4"/>
  <c r="R48" i="4"/>
  <c r="S48" i="4"/>
  <c r="C48" i="4"/>
  <c r="C50" i="4" s="1"/>
  <c r="D48" i="4"/>
  <c r="E48" i="4"/>
  <c r="F48" i="4"/>
  <c r="H48" i="4"/>
  <c r="I3" i="3" l="1"/>
  <c r="D50" i="4"/>
  <c r="E50" i="4" s="1"/>
  <c r="F50" i="4" s="1"/>
  <c r="G50" i="4" s="1"/>
  <c r="H50" i="4" s="1"/>
  <c r="I50" i="4" s="1"/>
  <c r="J50" i="4" s="1"/>
  <c r="K50" i="4" s="1"/>
  <c r="L50" i="4" s="1"/>
  <c r="M50" i="4" s="1"/>
  <c r="N50" i="4" s="1"/>
  <c r="O50" i="4" s="1"/>
  <c r="P50" i="4" s="1"/>
  <c r="Q50" i="4" s="1"/>
  <c r="R50" i="4" s="1"/>
  <c r="S50" i="4" s="1"/>
</calcChain>
</file>

<file path=xl/sharedStrings.xml><?xml version="1.0" encoding="utf-8"?>
<sst xmlns="http://schemas.openxmlformats.org/spreadsheetml/2006/main" count="172" uniqueCount="136">
  <si>
    <t>Total crédit</t>
  </si>
  <si>
    <t>Date</t>
  </si>
  <si>
    <t>Libellé</t>
  </si>
  <si>
    <t>Débit Euros</t>
  </si>
  <si>
    <t>Crédit Euros</t>
  </si>
  <si>
    <t>Divers</t>
  </si>
  <si>
    <t>Date valeur</t>
  </si>
  <si>
    <t>Remarques</t>
  </si>
  <si>
    <t>Totaux</t>
  </si>
  <si>
    <t>Solde</t>
  </si>
  <si>
    <t>Frais bancaires</t>
  </si>
  <si>
    <t>Projection</t>
  </si>
  <si>
    <t>Dépenses</t>
  </si>
  <si>
    <t>Crédits</t>
  </si>
  <si>
    <t>Total dépenses</t>
  </si>
  <si>
    <t>Colonne1</t>
  </si>
  <si>
    <t>Reste en trésorerie</t>
  </si>
  <si>
    <t>Antivirus</t>
  </si>
  <si>
    <t>Budget prévisionnel</t>
  </si>
  <si>
    <t>Réalisé</t>
  </si>
  <si>
    <t>Frais juridiques</t>
  </si>
  <si>
    <t>Légende</t>
  </si>
  <si>
    <t>Prévisionnel</t>
  </si>
  <si>
    <t>Réglé chèque</t>
  </si>
  <si>
    <t>Sur compte</t>
  </si>
  <si>
    <t>Assurance matériel informatique</t>
  </si>
  <si>
    <t>Office</t>
  </si>
  <si>
    <t>CREDIT</t>
  </si>
  <si>
    <t>DEPENSES</t>
  </si>
  <si>
    <t>Solde trésorerie N-1</t>
  </si>
  <si>
    <t>Site web</t>
  </si>
  <si>
    <t>Informatique autre</t>
  </si>
  <si>
    <t xml:space="preserve">Comptabilité </t>
  </si>
  <si>
    <t>SI abonnements</t>
  </si>
  <si>
    <t>Maintenance du parc</t>
  </si>
  <si>
    <t>Sauvegarde serveur</t>
  </si>
  <si>
    <t xml:space="preserve">SOCIETE  </t>
  </si>
  <si>
    <t xml:space="preserve">CCOU       n° </t>
  </si>
  <si>
    <t xml:space="preserve">Juridique </t>
  </si>
  <si>
    <t>Adhésions, cotisations</t>
  </si>
  <si>
    <t>Assurance autres</t>
  </si>
  <si>
    <t>Autres</t>
  </si>
  <si>
    <t>Réunions de coordination sur budget ACI/NMR</t>
  </si>
  <si>
    <t>Indemnisations réunions</t>
  </si>
  <si>
    <t>Nombre réunion</t>
  </si>
  <si>
    <t>Total indemnisations réunions</t>
  </si>
  <si>
    <t>Sociétaire 1</t>
  </si>
  <si>
    <t>Sociétaire 2</t>
  </si>
  <si>
    <t>Sociétaire 3</t>
  </si>
  <si>
    <t>Sociétaire 4</t>
  </si>
  <si>
    <t>Sociétaire 5</t>
  </si>
  <si>
    <t>Sociétaire 6</t>
  </si>
  <si>
    <t>Sociétaire 7</t>
  </si>
  <si>
    <t>Sociétaire 8</t>
  </si>
  <si>
    <t>Sociétaire 9</t>
  </si>
  <si>
    <t>Sociétaire 10</t>
  </si>
  <si>
    <t>Sociétaire 11</t>
  </si>
  <si>
    <t>Sociétaire 12</t>
  </si>
  <si>
    <t>Sociétaire 13</t>
  </si>
  <si>
    <t>Sociétaire 14</t>
  </si>
  <si>
    <t>Sociétaire 15</t>
  </si>
  <si>
    <t>Sociétaire 16</t>
  </si>
  <si>
    <t>Sociétaire 17</t>
  </si>
  <si>
    <t>Sociétaire 18</t>
  </si>
  <si>
    <t>Non sociétaire 1</t>
  </si>
  <si>
    <t>Non sociétaire 2</t>
  </si>
  <si>
    <t>Non sociétaire 3</t>
  </si>
  <si>
    <t>Non sociétaire 4</t>
  </si>
  <si>
    <t>Réunion n°1</t>
  </si>
  <si>
    <t>Réunion n°2</t>
  </si>
  <si>
    <t>Réunion n°3</t>
  </si>
  <si>
    <t>Réunion n°4</t>
  </si>
  <si>
    <t>Réunion n°5</t>
  </si>
  <si>
    <t>Réunion n°6</t>
  </si>
  <si>
    <t>Réunion n°7</t>
  </si>
  <si>
    <t>Réunion n°8</t>
  </si>
  <si>
    <t>Réunion n°9</t>
  </si>
  <si>
    <t>Réunion n°10</t>
  </si>
  <si>
    <t>Réunion n°11</t>
  </si>
  <si>
    <t>Indemnisations</t>
  </si>
  <si>
    <t>Montants indemnisation par réunion</t>
  </si>
  <si>
    <t>Sociétaire 19</t>
  </si>
  <si>
    <t>Total dépenses 2020</t>
  </si>
  <si>
    <t>Solde disponible 2020</t>
  </si>
  <si>
    <t>Colloques, congrès, formations</t>
  </si>
  <si>
    <t>Gérance</t>
  </si>
  <si>
    <t>Sortie capital</t>
  </si>
  <si>
    <t xml:space="preserve">Indemnisations réunions </t>
  </si>
  <si>
    <t>Prestations dérogatoires</t>
  </si>
  <si>
    <t>Projet 1</t>
  </si>
  <si>
    <t>Projet 2</t>
  </si>
  <si>
    <t>Projet 3</t>
  </si>
  <si>
    <t>Projet 4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</si>
  <si>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</si>
  <si>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</si>
  <si>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</si>
  <si>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</si>
  <si>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</si>
  <si>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</si>
  <si>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</si>
  <si>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</si>
  <si>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</si>
  <si>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</si>
  <si>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</si>
  <si>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</si>
  <si>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Janvier2</t>
  </si>
  <si>
    <t>Février3</t>
  </si>
  <si>
    <t>Mars4</t>
  </si>
  <si>
    <t>Avril5</t>
  </si>
  <si>
    <t>Mai6</t>
  </si>
  <si>
    <t>Indemnités de Coordination</t>
  </si>
  <si>
    <t>AG2R</t>
  </si>
  <si>
    <t>CEP Santé Prév.</t>
  </si>
  <si>
    <t>Impots retenue source</t>
  </si>
  <si>
    <t>Gestion paye</t>
  </si>
  <si>
    <t>Salaires</t>
  </si>
  <si>
    <t>URSSAF</t>
  </si>
  <si>
    <t>Mutuelle</t>
  </si>
  <si>
    <t>Parc informatique</t>
  </si>
  <si>
    <t>Brochures, journaux public</t>
  </si>
  <si>
    <t>Dotation NMR N-1</t>
  </si>
  <si>
    <t>Dotation NMR année</t>
  </si>
  <si>
    <t>Etudes</t>
  </si>
  <si>
    <t>Total année</t>
  </si>
  <si>
    <t>Dotation ACI solde N-1</t>
  </si>
  <si>
    <t>Dotation ACI avance année N</t>
  </si>
  <si>
    <t>Solde de N-1  engagé</t>
  </si>
  <si>
    <t xml:space="preserve">Budget prévisionnel année N SISA </t>
  </si>
  <si>
    <t>Prévisionnel année N</t>
  </si>
  <si>
    <t>Prévisionnel au XX/XX</t>
  </si>
  <si>
    <t>Réalisé au XX/XX</t>
  </si>
  <si>
    <t>Solde compta année</t>
  </si>
  <si>
    <t>Chèques année non débités</t>
  </si>
  <si>
    <t>Solde trésorerie de année</t>
  </si>
  <si>
    <t>Résidu N-1  versé en N</t>
  </si>
  <si>
    <t>Non sociétaires année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</si>
</sst>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[$-40C]d\-mmm;@"/>
    <numFmt numFmtId="166" formatCode="_-* #,##0\ [$€-40C]_-;\-* #,##0\ [$€-40C]_-;_-* &quot;-&quot;??\ [$€-40C]_-;_-@_-"/>
    <numFmt numFmtId="167" formatCode="_-* #,##0\ &quot;€&quot;_-;\-* #,##0\ &quot;€&quot;_-;_-* &quot;-&quot;??\ &quot;€&quot;_-;_-@_-"/>
  </numFmts>
  <fonts count="3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2"/>
      <color theme="1"/>
      <name val="Calibri"/>
      <family val="2"/>
      <scheme val="minor"/>
    </font>
    <font>
      <b/>
      <sz val="1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0"/>
      <name val="Calibri"/>
      <family val="2"/>
      <scheme val="minor"/>
    </font>
    <font>
      <b/>
      <i/>
      <sz val="10"/>
      <name val="Calibri"/>
      <family val="2"/>
      <scheme val="minor"/>
    </font>
    <font>
      <sz val="8"/>
      <name val="Calibri"/>
      <family val="2"/>
      <scheme val="minor"/>
    </font>
    <font>
      <b/>
      <i/>
      <sz val="16"/>
      <color theme="0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theme="4" tint="0.59999389629810485"/>
      </patternFill>
    </fill>
    <fill>
      <patternFill patternType="solid">
        <fgColor rgb="FFB8CCE4"/>
        <bgColor indexed="64"/>
      </patternFill>
    </fill>
    <fill>
      <patternFill patternType="solid">
        <fgColor rgb="FF92D050"/>
        <bgColor theme="4" tint="0.79998168889431442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4" fillId="0" borderId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8" borderId="9" applyNumberFormat="0" applyAlignment="0" applyProtection="0"/>
    <xf numFmtId="0" fontId="16" fillId="9" borderId="10" applyNumberFormat="0" applyAlignment="0" applyProtection="0"/>
    <xf numFmtId="0" fontId="17" fillId="9" borderId="9" applyNumberFormat="0" applyAlignment="0" applyProtection="0"/>
    <xf numFmtId="0" fontId="18" fillId="0" borderId="11" applyNumberFormat="0" applyFill="0" applyAlignment="0" applyProtection="0"/>
    <xf numFmtId="0" fontId="19" fillId="10" borderId="12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4" applyNumberFormat="0" applyFill="0" applyAlignment="0" applyProtection="0"/>
    <xf numFmtId="0" fontId="23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3" fillId="35" borderId="0" applyNumberFormat="0" applyBorder="0" applyAlignment="0" applyProtection="0"/>
    <xf numFmtId="0" fontId="24" fillId="0" borderId="0"/>
    <xf numFmtId="0" fontId="1" fillId="11" borderId="13" applyNumberFormat="0" applyFont="0" applyAlignment="0" applyProtection="0"/>
    <xf numFmtId="44" fontId="25" fillId="0" borderId="0" applyFont="0" applyFill="0" applyBorder="0" applyAlignment="0" applyProtection="0"/>
  </cellStyleXfs>
  <cellXfs count="79">
    <xf numFmtId="0" fontId="0" fillId="0" borderId="0" xfId="0"/>
    <xf numFmtId="0" fontId="3" fillId="0" borderId="1" xfId="0" applyFont="1" applyBorder="1"/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16" fontId="0" fillId="0" borderId="1" xfId="0" applyNumberFormat="1" applyBorder="1"/>
    <xf numFmtId="0" fontId="5" fillId="0" borderId="2" xfId="0" applyFont="1" applyBorder="1" applyAlignment="1">
      <alignment horizontal="right"/>
    </xf>
    <xf numFmtId="0" fontId="2" fillId="0" borderId="0" xfId="0" applyFont="1"/>
    <xf numFmtId="0" fontId="5" fillId="0" borderId="0" xfId="0" applyFont="1" applyAlignment="1">
      <alignment horizontal="right"/>
    </xf>
    <xf numFmtId="4" fontId="2" fillId="0" borderId="1" xfId="0" applyNumberFormat="1" applyFont="1" applyBorder="1"/>
    <xf numFmtId="4" fontId="0" fillId="0" borderId="0" xfId="0" applyNumberFormat="1"/>
    <xf numFmtId="0" fontId="3" fillId="0" borderId="1" xfId="0" applyFont="1" applyBorder="1" applyAlignment="1">
      <alignment horizontal="center"/>
    </xf>
    <xf numFmtId="164" fontId="2" fillId="0" borderId="1" xfId="0" applyNumberFormat="1" applyFont="1" applyBorder="1"/>
    <xf numFmtId="0" fontId="2" fillId="2" borderId="0" xfId="0" applyFont="1" applyFill="1"/>
    <xf numFmtId="0" fontId="6" fillId="0" borderId="0" xfId="0" applyFont="1"/>
    <xf numFmtId="0" fontId="2" fillId="3" borderId="4" xfId="0" applyFont="1" applyFill="1" applyBorder="1"/>
    <xf numFmtId="0" fontId="5" fillId="0" borderId="3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7" fillId="0" borderId="0" xfId="0" applyFont="1"/>
    <xf numFmtId="16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" fontId="0" fillId="0" borderId="0" xfId="0" quotePrefix="1" applyNumberFormat="1"/>
    <xf numFmtId="44" fontId="0" fillId="0" borderId="0" xfId="44" applyFont="1"/>
    <xf numFmtId="0" fontId="0" fillId="36" borderId="0" xfId="0" applyFill="1"/>
    <xf numFmtId="0" fontId="0" fillId="2" borderId="0" xfId="0" applyFill="1"/>
    <xf numFmtId="0" fontId="0" fillId="3" borderId="0" xfId="0" applyFill="1"/>
    <xf numFmtId="17" fontId="26" fillId="37" borderId="15" xfId="0" quotePrefix="1" applyNumberFormat="1" applyFont="1" applyFill="1" applyBorder="1"/>
    <xf numFmtId="4" fontId="0" fillId="0" borderId="1" xfId="0" applyNumberFormat="1" applyBorder="1"/>
    <xf numFmtId="0" fontId="2" fillId="4" borderId="0" xfId="0" applyFont="1" applyFill="1"/>
    <xf numFmtId="166" fontId="0" fillId="0" borderId="0" xfId="0" applyNumberFormat="1"/>
    <xf numFmtId="0" fontId="25" fillId="0" borderId="1" xfId="0" applyFont="1" applyBorder="1"/>
    <xf numFmtId="166" fontId="25" fillId="0" borderId="1" xfId="0" applyNumberFormat="1" applyFont="1" applyBorder="1"/>
    <xf numFmtId="0" fontId="2" fillId="0" borderId="1" xfId="0" applyFont="1" applyBorder="1" applyAlignment="1">
      <alignment horizontal="right" vertical="top" wrapText="1"/>
    </xf>
    <xf numFmtId="166" fontId="25" fillId="0" borderId="1" xfId="0" applyNumberFormat="1" applyFont="1" applyBorder="1" applyAlignment="1">
      <alignment horizontal="center" vertical="top" wrapText="1"/>
    </xf>
    <xf numFmtId="166" fontId="2" fillId="0" borderId="1" xfId="0" applyNumberFormat="1" applyFont="1" applyBorder="1" applyAlignment="1">
      <alignment horizontal="center" vertical="top" wrapText="1"/>
    </xf>
    <xf numFmtId="0" fontId="0" fillId="0" borderId="1" xfId="0" applyBorder="1"/>
    <xf numFmtId="0" fontId="2" fillId="2" borderId="1" xfId="0" applyFont="1" applyFill="1" applyBorder="1" applyAlignment="1">
      <alignment vertical="center"/>
    </xf>
    <xf numFmtId="0" fontId="26" fillId="39" borderId="1" xfId="0" applyFont="1" applyFill="1" applyBorder="1" applyAlignment="1">
      <alignment vertical="center"/>
    </xf>
    <xf numFmtId="166" fontId="2" fillId="2" borderId="1" xfId="0" applyNumberFormat="1" applyFont="1" applyFill="1" applyBorder="1"/>
    <xf numFmtId="166" fontId="26" fillId="39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right" vertical="top" wrapText="1"/>
    </xf>
    <xf numFmtId="166" fontId="2" fillId="3" borderId="1" xfId="0" applyNumberFormat="1" applyFont="1" applyFill="1" applyBorder="1" applyAlignment="1">
      <alignment horizontal="center" vertical="top" wrapText="1"/>
    </xf>
    <xf numFmtId="166" fontId="0" fillId="0" borderId="1" xfId="0" applyNumberFormat="1" applyBorder="1" applyAlignment="1">
      <alignment horizontal="center" vertical="top" wrapText="1"/>
    </xf>
    <xf numFmtId="4" fontId="0" fillId="40" borderId="16" xfId="0" applyNumberFormat="1" applyFill="1" applyBorder="1"/>
    <xf numFmtId="0" fontId="27" fillId="0" borderId="0" xfId="0" applyFont="1"/>
    <xf numFmtId="0" fontId="27" fillId="4" borderId="0" xfId="0" applyFont="1" applyFill="1"/>
    <xf numFmtId="0" fontId="28" fillId="4" borderId="0" xfId="0" applyFont="1" applyFill="1" applyAlignment="1">
      <alignment horizontal="center"/>
    </xf>
    <xf numFmtId="0" fontId="29" fillId="37" borderId="15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166" fontId="27" fillId="41" borderId="17" xfId="0" applyNumberFormat="1" applyFont="1" applyFill="1" applyBorder="1"/>
    <xf numFmtId="0" fontId="27" fillId="0" borderId="0" xfId="0" applyFont="1" applyAlignment="1">
      <alignment horizontal="center"/>
    </xf>
    <xf numFmtId="0" fontId="31" fillId="42" borderId="19" xfId="0" applyFont="1" applyFill="1" applyBorder="1" applyAlignment="1">
      <alignment horizontal="center" vertical="center"/>
    </xf>
    <xf numFmtId="0" fontId="31" fillId="42" borderId="0" xfId="0" applyFont="1" applyFill="1" applyAlignment="1">
      <alignment horizontal="center" vertical="center"/>
    </xf>
    <xf numFmtId="166" fontId="27" fillId="0" borderId="0" xfId="0" applyNumberFormat="1" applyFont="1"/>
    <xf numFmtId="166" fontId="27" fillId="43" borderId="17" xfId="0" applyNumberFormat="1" applyFont="1" applyFill="1" applyBorder="1"/>
    <xf numFmtId="166" fontId="27" fillId="38" borderId="17" xfId="0" applyNumberFormat="1" applyFont="1" applyFill="1" applyBorder="1"/>
    <xf numFmtId="167" fontId="27" fillId="0" borderId="0" xfId="44" applyNumberFormat="1" applyFont="1"/>
    <xf numFmtId="0" fontId="29" fillId="44" borderId="0" xfId="0" applyFont="1" applyFill="1"/>
    <xf numFmtId="0" fontId="29" fillId="44" borderId="0" xfId="0" applyFont="1" applyFill="1" applyAlignment="1">
      <alignment horizontal="center"/>
    </xf>
    <xf numFmtId="0" fontId="32" fillId="44" borderId="0" xfId="0" applyFont="1" applyFill="1"/>
    <xf numFmtId="0" fontId="32" fillId="44" borderId="0" xfId="0" applyFont="1" applyFill="1" applyAlignment="1">
      <alignment horizontal="center" vertical="center"/>
    </xf>
    <xf numFmtId="166" fontId="32" fillId="44" borderId="0" xfId="0" applyNumberFormat="1" applyFont="1" applyFill="1"/>
    <xf numFmtId="166" fontId="27" fillId="43" borderId="18" xfId="0" applyNumberFormat="1" applyFont="1" applyFill="1" applyBorder="1"/>
    <xf numFmtId="167" fontId="29" fillId="44" borderId="16" xfId="44" applyNumberFormat="1" applyFont="1" applyFill="1" applyBorder="1" applyAlignment="1">
      <alignment horizontal="center"/>
    </xf>
    <xf numFmtId="0" fontId="29" fillId="44" borderId="4" xfId="0" applyFont="1" applyFill="1" applyBorder="1"/>
    <xf numFmtId="0" fontId="29" fillId="44" borderId="16" xfId="0" applyFont="1" applyFill="1" applyBorder="1" applyAlignment="1">
      <alignment horizontal="center"/>
    </xf>
    <xf numFmtId="0" fontId="33" fillId="4" borderId="0" xfId="0" applyFont="1" applyFill="1" applyAlignment="1">
      <alignment horizontal="left"/>
    </xf>
    <xf numFmtId="0" fontId="2" fillId="3" borderId="5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Font="1" applyFill="1" applyBorder="1"/>
    <xf numFmtId="0" fontId="3" fillId="3" borderId="20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6" fontId="35" fillId="39" borderId="1" xfId="0" applyNumberFormat="1" applyFont="1" applyFill="1" applyBorder="1" applyAlignment="1">
      <alignment horizontal="center"/>
    </xf>
  </cellXfs>
  <cellStyles count="45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 2" xfId="43" xr:uid="{00000000-0005-0000-0000-00001B000000}"/>
    <cellStyle name="Entrée" xfId="10" builtinId="20" customBuiltin="1"/>
    <cellStyle name="Insatisfaisant" xfId="8" builtinId="27" customBuiltin="1"/>
    <cellStyle name="Monétaire" xfId="44" builtinId="4"/>
    <cellStyle name="Neutre" xfId="9" builtinId="28" customBuiltin="1"/>
    <cellStyle name="Normal" xfId="0" builtinId="0"/>
    <cellStyle name="Normal 2" xfId="1" xr:uid="{00000000-0005-0000-0000-000021000000}"/>
    <cellStyle name="Normal 3" xfId="42" xr:uid="{00000000-0005-0000-0000-000022000000}"/>
    <cellStyle name="Satisfaisant" xfId="7" builtinId="26" customBuiltin="1"/>
    <cellStyle name="Sortie" xfId="11" builtinId="21" customBuiltin="1"/>
    <cellStyle name="Texte explicatif" xfId="16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7" builtinId="25" customBuiltin="1"/>
    <cellStyle name="Vérification" xfId="14" builtinId="23" customBuiltin="1"/>
  </cellStyles>
  <dxfs count="34">
    <dxf>
      <font>
        <strike val="0"/>
        <outline val="0"/>
        <shadow val="0"/>
        <u val="none"/>
        <vertAlign val="baseline"/>
        <sz val="10"/>
      </font>
      <numFmt numFmtId="166" formatCode="_-* #,##0\ [$€-40C]_-;\-* #,##0\ [$€-40C]_-;_-* &quot;-&quot;??\ [$€-40C]_-;_-@_-"/>
    </dxf>
    <dxf>
      <font>
        <strike val="0"/>
        <outline val="0"/>
        <shadow val="0"/>
        <u val="none"/>
        <vertAlign val="baseline"/>
        <sz val="10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</dxf>
    <dxf>
      <font>
        <strike val="0"/>
        <outline val="0"/>
        <shadow val="0"/>
        <u val="none"/>
        <vertAlign val="baseline"/>
        <sz val="10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</dxf>
    <dxf>
      <font>
        <strike val="0"/>
        <outline val="0"/>
        <shadow val="0"/>
        <u val="none"/>
        <vertAlign val="baseline"/>
        <sz val="10"/>
      </font>
    </dxf>
    <dxf>
      <font>
        <strike val="0"/>
        <outline val="0"/>
        <shadow val="0"/>
        <u val="none"/>
        <vertAlign val="baseline"/>
        <sz val="10"/>
      </font>
      <alignment horizontal="center" vertical="center" textRotation="0" indent="0" justifyLastLine="0" shrinkToFit="0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22" formatCode="mmm\-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B4:S50" totalsRowShown="0" headerRowDxfId="33">
  <autoFilter ref="B4:S50" xr:uid="{00000000-0009-0000-0100-000002000000}"/>
  <tableColumns count="18">
    <tableColumn id="1" xr3:uid="{00000000-0010-0000-0000-000001000000}" name="Colonne1"/>
    <tableColumn id="10" xr3:uid="{00000000-0010-0000-0000-00000A000000}" name="Janvier" dataDxfId="32"/>
    <tableColumn id="11" xr3:uid="{00000000-0010-0000-0000-00000B000000}" name="Février" dataDxfId="31"/>
    <tableColumn id="12" xr3:uid="{00000000-0010-0000-0000-00000C000000}" name="Mars" dataDxfId="30"/>
    <tableColumn id="13" xr3:uid="{00000000-0010-0000-0000-00000D000000}" name="Avril" dataDxfId="29"/>
    <tableColumn id="14" xr3:uid="{00000000-0010-0000-0000-00000E000000}" name="Mai" dataDxfId="28"/>
    <tableColumn id="19" xr3:uid="{00000000-0010-0000-0000-000013000000}" name="Juin" dataDxfId="27"/>
    <tableColumn id="20" xr3:uid="{00000000-0010-0000-0000-000014000000}" name="Juillet" dataDxfId="26"/>
    <tableColumn id="21" xr3:uid="{00000000-0010-0000-0000-000015000000}" name="Août" dataDxfId="25"/>
    <tableColumn id="22" xr3:uid="{00000000-0010-0000-0000-000016000000}" name="Septembre" dataDxfId="24"/>
    <tableColumn id="23" xr3:uid="{00000000-0010-0000-0000-000017000000}" name="Octobre" dataDxfId="23"/>
    <tableColumn id="24" xr3:uid="{00000000-0010-0000-0000-000018000000}" name="Novembre" dataDxfId="22"/>
    <tableColumn id="25" xr3:uid="{00000000-0010-0000-0000-000019000000}" name="Décembre" dataDxfId="21"/>
    <tableColumn id="26" xr3:uid="{00000000-0010-0000-0000-00001A000000}" name="Janvier2" dataDxfId="20"/>
    <tableColumn id="27" xr3:uid="{00000000-0010-0000-0000-00001B000000}" name="Février3" dataDxfId="19"/>
    <tableColumn id="28" xr3:uid="{00000000-0010-0000-0000-00001C000000}" name="Mars4" dataDxfId="18"/>
    <tableColumn id="29" xr3:uid="{00000000-0010-0000-0000-00001D000000}" name="Avril5" dataDxfId="17"/>
    <tableColumn id="30" xr3:uid="{00000000-0010-0000-0000-00001E000000}" name="Mai6" dataDxfId="16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ACB3057-EC9E-4687-8951-0987C7AF0427}" name="Tableau1" displayName="Tableau1" ref="C2:P26" totalsRowShown="0" headerRowDxfId="15" dataDxfId="14">
  <autoFilter ref="C2:P26" xr:uid="{8248924B-5A79-41F8-A462-67DED7780F32}"/>
  <tableColumns count="14">
    <tableColumn id="1" xr3:uid="{A21404CF-43E7-4CFD-947B-09AC9571B37D}" name="Indemnisations réunions" dataDxfId="13"/>
    <tableColumn id="6" xr3:uid="{D4FFE3A7-CAAF-4812-9956-8578F9BEBD49}" name="Réunion n°1" dataDxfId="12"/>
    <tableColumn id="7" xr3:uid="{4AC7EAB2-4041-45AF-8795-40131A52DCEC}" name="Réunion n°2" dataDxfId="11"/>
    <tableColumn id="8" xr3:uid="{6DCA67D8-AB3C-425B-A7C2-663522E34D50}" name="Réunion n°3" dataDxfId="10"/>
    <tableColumn id="5" xr3:uid="{A2209E75-9EDC-4A7F-BA97-927C3EC9E622}" name="Réunion n°4" dataDxfId="9"/>
    <tableColumn id="12" xr3:uid="{C4C00794-2820-4CB2-BB9A-85628F9D7A73}" name="Réunion n°5" dataDxfId="8"/>
    <tableColumn id="13" xr3:uid="{8A4B8349-EA02-4090-89C4-2985C336EA20}" name="Réunion n°6" dataDxfId="7"/>
    <tableColumn id="9" xr3:uid="{65E667E4-77DD-4DA2-B0D5-385B0CE72C58}" name="Réunion n°7" dataDxfId="6"/>
    <tableColumn id="2" xr3:uid="{B39C3641-626E-4565-9493-E1BDB87189EC}" name="Réunion n°8" dataDxfId="5"/>
    <tableColumn id="10" xr3:uid="{6851D525-0E83-4CFF-97B9-DC640F4EFDBB}" name="Réunion n°9" dataDxfId="4"/>
    <tableColumn id="3" xr3:uid="{6369C3F4-A1BE-497D-9375-6248FDE160CA}" name="Réunion n°10" dataDxfId="3"/>
    <tableColumn id="14" xr3:uid="{8DA246B1-008E-4E42-9DB3-E1C4567594E8}" name="Réunion n°11" dataDxfId="2"/>
    <tableColumn id="4" xr3:uid="{509CAAAF-04BB-4A75-9547-DBB778735D7E}" name="Nombre réunion" dataDxfId="1">
      <calculatedColumnFormula>SUM(Tableau1[[#This Row],[Réunion n°1]:[Réunion n°8]])</calculatedColumnFormula>
    </tableColumn>
    <tableColumn id="11" xr3:uid="{1F9A514B-8DB8-4E35-B962-47398CA4EAE0}" name="Indemnisations" dataDxfId="0">
      <calculatedColumnFormula>+Tableau1[[#This Row],[Nombre réunion]]*P1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60"/>
  <sheetViews>
    <sheetView tabSelected="1" zoomScale="89" zoomScaleNormal="89" workbookViewId="0">
      <pane xSplit="2" ySplit="4" topLeftCell="C5" activePane="bottomRight" state="frozen"/>
      <selection pane="topRight" activeCell="B1" sqref="B1"/>
      <selection pane="bottomLeft" activeCell="A4" sqref="A4"/>
      <selection pane="bottomRight"/>
    </sheetView>
  </sheetViews>
  <sheetFormatPr baseColWidth="10" defaultRowHeight="15.75" x14ac:dyDescent="0.25"/>
  <cols>
    <col min="1" max="1" width="4.125" customWidth="1"/>
    <col min="2" max="2" width="27.75" customWidth="1"/>
    <col min="3" max="3" width="12.5" customWidth="1"/>
    <col min="4" max="5" width="11.25" customWidth="1"/>
    <col min="6" max="6" width="13.125" customWidth="1"/>
    <col min="7" max="18" width="11.25" customWidth="1"/>
  </cols>
  <sheetData>
    <row r="1" spans="2:20" x14ac:dyDescent="0.25">
      <c r="B1" s="6" t="s">
        <v>21</v>
      </c>
      <c r="C1" s="24" t="s">
        <v>22</v>
      </c>
      <c r="D1" s="25" t="s">
        <v>23</v>
      </c>
      <c r="E1" s="26" t="s">
        <v>24</v>
      </c>
    </row>
    <row r="3" spans="2:20" x14ac:dyDescent="0.25">
      <c r="B3" s="14" t="s">
        <v>11</v>
      </c>
      <c r="C3" s="71" t="s">
        <v>19</v>
      </c>
      <c r="D3" s="29" t="s">
        <v>18</v>
      </c>
      <c r="E3" s="72"/>
      <c r="F3" s="72"/>
      <c r="G3" s="72"/>
      <c r="H3" s="72"/>
      <c r="I3" s="72"/>
      <c r="J3" s="72"/>
      <c r="K3" s="29"/>
      <c r="L3" s="29"/>
      <c r="M3" s="29"/>
      <c r="N3" s="29"/>
    </row>
    <row r="4" spans="2:20" ht="16.5" thickBot="1" x14ac:dyDescent="0.3">
      <c r="B4" t="s">
        <v>15</v>
      </c>
      <c r="C4" s="22" t="s">
        <v>93</v>
      </c>
      <c r="D4" s="22" t="s">
        <v>94</v>
      </c>
      <c r="E4" s="22" t="s">
        <v>95</v>
      </c>
      <c r="F4" s="22" t="s">
        <v>96</v>
      </c>
      <c r="G4" s="22" t="s">
        <v>97</v>
      </c>
      <c r="H4" s="22" t="s">
        <v>98</v>
      </c>
      <c r="I4" s="22" t="s">
        <v>99</v>
      </c>
      <c r="J4" s="22" t="s">
        <v>100</v>
      </c>
      <c r="K4" s="22" t="s">
        <v>101</v>
      </c>
      <c r="L4" s="22" t="s">
        <v>102</v>
      </c>
      <c r="M4" s="22" t="s">
        <v>103</v>
      </c>
      <c r="N4" s="22" t="s">
        <v>104</v>
      </c>
      <c r="O4" s="22" t="s">
        <v>105</v>
      </c>
      <c r="P4" s="22" t="s">
        <v>106</v>
      </c>
      <c r="Q4" s="22" t="s">
        <v>107</v>
      </c>
      <c r="R4" s="22" t="s">
        <v>108</v>
      </c>
      <c r="S4" s="22" t="s">
        <v>109</v>
      </c>
      <c r="T4" s="27" t="s">
        <v>123</v>
      </c>
    </row>
    <row r="5" spans="2:20" ht="16.5" thickTop="1" x14ac:dyDescent="0.25">
      <c r="B5" s="12" t="s">
        <v>12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2:20" x14ac:dyDescent="0.25">
      <c r="B6" t="s">
        <v>110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44">
        <f>SUM(Tableau2[[#This Row],[Janvier]:[Décembre]])</f>
        <v>0</v>
      </c>
    </row>
    <row r="7" spans="2:20" x14ac:dyDescent="0.25">
      <c r="B7" t="s">
        <v>115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44">
        <f>SUM(Tableau2[[#This Row],[Janvier]:[Décembre]])</f>
        <v>0</v>
      </c>
    </row>
    <row r="8" spans="2:20" x14ac:dyDescent="0.25">
      <c r="B8" t="s">
        <v>116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44">
        <f>SUM(Tableau2[[#This Row],[Janvier]:[Décembre]])</f>
        <v>0</v>
      </c>
    </row>
    <row r="9" spans="2:20" x14ac:dyDescent="0.25">
      <c r="B9" t="s">
        <v>111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44">
        <f>SUM(Tableau2[[#This Row],[Janvier]:[Décembre]])</f>
        <v>0</v>
      </c>
    </row>
    <row r="10" spans="2:20" x14ac:dyDescent="0.25">
      <c r="B10" t="s">
        <v>117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44">
        <f>SUM(Tableau2[[#This Row],[Janvier]:[Décembre]])</f>
        <v>0</v>
      </c>
    </row>
    <row r="11" spans="2:20" x14ac:dyDescent="0.25">
      <c r="B11" t="s">
        <v>112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44">
        <f>SUM(Tableau2[[#This Row],[Janvier]:[Décembre]])</f>
        <v>0</v>
      </c>
    </row>
    <row r="12" spans="2:20" x14ac:dyDescent="0.25">
      <c r="B12" t="s">
        <v>113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44">
        <f>SUM(Tableau2[[#This Row],[Janvier]:[Décembre]])</f>
        <v>0</v>
      </c>
    </row>
    <row r="13" spans="2:20" x14ac:dyDescent="0.25">
      <c r="B13" t="s">
        <v>114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44">
        <f>SUM(Tableau2[[#This Row],[Janvier]:[Décembre]])</f>
        <v>0</v>
      </c>
    </row>
    <row r="14" spans="2:20" x14ac:dyDescent="0.25">
      <c r="B14" t="s">
        <v>32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44">
        <f>SUM(Tableau2[[#This Row],[Janvier]:[Décembre]])</f>
        <v>0</v>
      </c>
    </row>
    <row r="15" spans="2:20" x14ac:dyDescent="0.25">
      <c r="B15" t="s">
        <v>38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44">
        <f>SUM(Tableau2[[#This Row],[Janvier]:[Décembre]])</f>
        <v>0</v>
      </c>
    </row>
    <row r="16" spans="2:20" x14ac:dyDescent="0.25">
      <c r="B16" t="s">
        <v>33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44">
        <f>SUM(Tableau2[[#This Row],[Janvier]:[Décembre]])</f>
        <v>0</v>
      </c>
    </row>
    <row r="17" spans="2:20" x14ac:dyDescent="0.25">
      <c r="B17" t="s">
        <v>118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44">
        <f>SUM(Tableau2[[#This Row],[Janvier]:[Décembre]])</f>
        <v>0</v>
      </c>
    </row>
    <row r="18" spans="2:20" x14ac:dyDescent="0.25">
      <c r="B18" t="s">
        <v>34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44">
        <f>SUM(Tableau2[[#This Row],[Janvier]:[Décembre]])</f>
        <v>0</v>
      </c>
    </row>
    <row r="19" spans="2:20" x14ac:dyDescent="0.25">
      <c r="B19" t="s">
        <v>35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44">
        <f>SUM(Tableau2[[#This Row],[Janvier]:[Décembre]])</f>
        <v>0</v>
      </c>
    </row>
    <row r="20" spans="2:20" x14ac:dyDescent="0.25">
      <c r="B20" t="s">
        <v>26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44">
        <f>SUM(Tableau2[[#This Row],[Janvier]:[Décembre]])</f>
        <v>0</v>
      </c>
    </row>
    <row r="21" spans="2:20" x14ac:dyDescent="0.25">
      <c r="B21" t="s">
        <v>17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44">
        <f>SUM(Tableau2[[#This Row],[Janvier]:[Décembre]])</f>
        <v>0</v>
      </c>
    </row>
    <row r="22" spans="2:20" x14ac:dyDescent="0.25">
      <c r="B22" t="s">
        <v>31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44">
        <f>SUM(Tableau2[[#This Row],[Janvier]:[Décembre]])</f>
        <v>0</v>
      </c>
    </row>
    <row r="23" spans="2:20" x14ac:dyDescent="0.25">
      <c r="B23" t="s">
        <v>39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44">
        <f>SUM(Tableau2[[#This Row],[Janvier]:[Décembre]])</f>
        <v>0</v>
      </c>
    </row>
    <row r="24" spans="2:20" x14ac:dyDescent="0.25">
      <c r="B24" t="s">
        <v>25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44">
        <f>SUM(Tableau2[[#This Row],[Janvier]:[Décembre]])</f>
        <v>0</v>
      </c>
    </row>
    <row r="25" spans="2:20" x14ac:dyDescent="0.25">
      <c r="B25" t="s">
        <v>40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44">
        <f>SUM(Tableau2[[#This Row],[Janvier]:[Décembre]])</f>
        <v>0</v>
      </c>
    </row>
    <row r="26" spans="2:20" x14ac:dyDescent="0.25">
      <c r="B26" t="s">
        <v>30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44">
        <f>SUM(Tableau2[[#This Row],[Janvier]:[Décembre]])</f>
        <v>0</v>
      </c>
    </row>
    <row r="27" spans="2:20" x14ac:dyDescent="0.25">
      <c r="B27" t="s">
        <v>119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44">
        <f>SUM(Tableau2[[#This Row],[Janvier]:[Décembre]])</f>
        <v>0</v>
      </c>
    </row>
    <row r="28" spans="2:20" x14ac:dyDescent="0.25">
      <c r="B28" t="s">
        <v>20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44">
        <f>SUM(Tableau2[[#This Row],[Janvier]:[Décembre]])</f>
        <v>0</v>
      </c>
    </row>
    <row r="29" spans="2:20" x14ac:dyDescent="0.25">
      <c r="B29" t="s">
        <v>10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44">
        <f>SUM(Tableau2[[#This Row],[Janvier]:[Décembre]])</f>
        <v>0</v>
      </c>
    </row>
    <row r="30" spans="2:20" x14ac:dyDescent="0.25">
      <c r="B30" t="s">
        <v>84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44">
        <f>SUM(Tableau2[[#This Row],[Janvier]:[Décembre]])</f>
        <v>0</v>
      </c>
    </row>
    <row r="31" spans="2:20" x14ac:dyDescent="0.25">
      <c r="B31" t="s">
        <v>85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44">
        <f>SUM(Tableau2[[#This Row],[Janvier]:[Décembre]])</f>
        <v>0</v>
      </c>
    </row>
    <row r="32" spans="2:20" x14ac:dyDescent="0.25">
      <c r="B32" t="s">
        <v>86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44">
        <f>SUM(Tableau2[[#This Row],[Janvier]:[Décembre]])</f>
        <v>0</v>
      </c>
    </row>
    <row r="33" spans="2:20" x14ac:dyDescent="0.25">
      <c r="B33" t="s">
        <v>87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44">
        <f>SUM(Tableau2[[#This Row],[Janvier]:[Décembre]])</f>
        <v>0</v>
      </c>
    </row>
    <row r="34" spans="2:20" x14ac:dyDescent="0.25">
      <c r="B34" t="s">
        <v>88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44">
        <f>SUM(Tableau2[[#This Row],[Janvier]:[Décembre]])</f>
        <v>0</v>
      </c>
    </row>
    <row r="35" spans="2:20" x14ac:dyDescent="0.25">
      <c r="B35" t="s">
        <v>89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44">
        <f>SUM(Tableau2[[#This Row],[Janvier]:[Décembre]])</f>
        <v>0</v>
      </c>
    </row>
    <row r="36" spans="2:20" x14ac:dyDescent="0.25">
      <c r="B36" t="s">
        <v>90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44">
        <f>SUM(Tableau2[[#This Row],[Janvier]:[Décembre]])</f>
        <v>0</v>
      </c>
    </row>
    <row r="37" spans="2:20" x14ac:dyDescent="0.25">
      <c r="B37" t="s">
        <v>91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44">
        <f>SUM(Tableau2[[#This Row],[Janvier]:[Décembre]])</f>
        <v>0</v>
      </c>
    </row>
    <row r="38" spans="2:20" x14ac:dyDescent="0.25">
      <c r="B38" t="s">
        <v>92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44">
        <f>SUM(Tableau2[[#This Row],[Janvier]:[Décembre]])</f>
        <v>0</v>
      </c>
    </row>
    <row r="39" spans="2:20" x14ac:dyDescent="0.25">
      <c r="B39" t="s">
        <v>5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44">
        <f>SUM(Tableau2[[#This Row],[Janvier]:[Décembre]])</f>
        <v>0</v>
      </c>
    </row>
    <row r="40" spans="2:20" x14ac:dyDescent="0.25">
      <c r="B40" s="13" t="s">
        <v>14</v>
      </c>
      <c r="C40" s="9">
        <f>SUM(C6:C39)</f>
        <v>0</v>
      </c>
      <c r="D40" s="9">
        <f t="shared" ref="D40:S40" si="0">SUM(D6:D39)</f>
        <v>0</v>
      </c>
      <c r="E40" s="9">
        <f t="shared" si="0"/>
        <v>0</v>
      </c>
      <c r="F40" s="9">
        <f t="shared" si="0"/>
        <v>0</v>
      </c>
      <c r="G40" s="9">
        <f t="shared" si="0"/>
        <v>0</v>
      </c>
      <c r="H40" s="9">
        <f t="shared" si="0"/>
        <v>0</v>
      </c>
      <c r="I40" s="9">
        <f t="shared" si="0"/>
        <v>0</v>
      </c>
      <c r="J40" s="9">
        <f t="shared" si="0"/>
        <v>0</v>
      </c>
      <c r="K40" s="9">
        <f t="shared" si="0"/>
        <v>0</v>
      </c>
      <c r="L40" s="9">
        <f t="shared" si="0"/>
        <v>0</v>
      </c>
      <c r="M40" s="9">
        <f t="shared" si="0"/>
        <v>0</v>
      </c>
      <c r="N40" s="9">
        <f t="shared" si="0"/>
        <v>0</v>
      </c>
      <c r="O40" s="9">
        <f t="shared" si="0"/>
        <v>0</v>
      </c>
      <c r="P40" s="9">
        <f t="shared" si="0"/>
        <v>0</v>
      </c>
      <c r="Q40" s="9">
        <f t="shared" si="0"/>
        <v>0</v>
      </c>
      <c r="R40" s="9">
        <f t="shared" si="0"/>
        <v>0</v>
      </c>
      <c r="S40" s="9">
        <f t="shared" si="0"/>
        <v>0</v>
      </c>
      <c r="T40" s="44">
        <f>SUM(Tableau2[[#This Row],[Janvier]:[Décembre]])</f>
        <v>0</v>
      </c>
    </row>
    <row r="41" spans="2:20" x14ac:dyDescent="0.25"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</row>
    <row r="42" spans="2:20" x14ac:dyDescent="0.25">
      <c r="B42" s="12" t="s">
        <v>13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</row>
    <row r="43" spans="2:20" x14ac:dyDescent="0.25">
      <c r="B43" t="s">
        <v>120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44">
        <f>SUM(Tableau2[[#This Row],[Janvier]:[Décembre]])</f>
        <v>0</v>
      </c>
    </row>
    <row r="44" spans="2:20" x14ac:dyDescent="0.25">
      <c r="B44" t="s">
        <v>121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44">
        <f>SUM(Tableau2[[#This Row],[Janvier]:[Décembre]])</f>
        <v>0</v>
      </c>
    </row>
    <row r="45" spans="2:20" x14ac:dyDescent="0.25">
      <c r="B45" t="s">
        <v>122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44">
        <f>SUM(Tableau2[[#This Row],[Janvier]:[Décembre]])</f>
        <v>0</v>
      </c>
    </row>
    <row r="46" spans="2:20" x14ac:dyDescent="0.25">
      <c r="B46" t="s">
        <v>41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44">
        <f>SUM(Tableau2[[#This Row],[Janvier]:[Décembre]])</f>
        <v>0</v>
      </c>
    </row>
    <row r="47" spans="2:20" x14ac:dyDescent="0.25">
      <c r="B47" t="s">
        <v>29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44">
        <f>SUM(Tableau2[[#This Row],[Janvier]:[Décembre]])</f>
        <v>0</v>
      </c>
    </row>
    <row r="48" spans="2:20" x14ac:dyDescent="0.25">
      <c r="B48" s="13" t="s">
        <v>0</v>
      </c>
      <c r="C48" s="9">
        <f t="shared" ref="C48:S48" si="1">SUM(C43:C47)</f>
        <v>0</v>
      </c>
      <c r="D48" s="9">
        <f t="shared" si="1"/>
        <v>0</v>
      </c>
      <c r="E48" s="9">
        <f t="shared" si="1"/>
        <v>0</v>
      </c>
      <c r="F48" s="9">
        <f t="shared" si="1"/>
        <v>0</v>
      </c>
      <c r="G48" s="9">
        <f t="shared" si="1"/>
        <v>0</v>
      </c>
      <c r="H48" s="9">
        <f t="shared" si="1"/>
        <v>0</v>
      </c>
      <c r="I48" s="9">
        <f t="shared" si="1"/>
        <v>0</v>
      </c>
      <c r="J48" s="9">
        <f t="shared" si="1"/>
        <v>0</v>
      </c>
      <c r="K48" s="9">
        <f t="shared" si="1"/>
        <v>0</v>
      </c>
      <c r="L48" s="9">
        <f t="shared" si="1"/>
        <v>0</v>
      </c>
      <c r="M48" s="9">
        <f t="shared" si="1"/>
        <v>0</v>
      </c>
      <c r="N48" s="9">
        <f t="shared" si="1"/>
        <v>0</v>
      </c>
      <c r="O48" s="9">
        <f t="shared" si="1"/>
        <v>0</v>
      </c>
      <c r="P48" s="9">
        <f t="shared" si="1"/>
        <v>0</v>
      </c>
      <c r="Q48" s="9">
        <f t="shared" si="1"/>
        <v>0</v>
      </c>
      <c r="R48" s="9">
        <f t="shared" si="1"/>
        <v>0</v>
      </c>
      <c r="S48" s="9">
        <f t="shared" si="1"/>
        <v>0</v>
      </c>
      <c r="T48" s="44">
        <f>SUM(Tableau2[[#This Row],[Janvier]:[Décembre]])</f>
        <v>0</v>
      </c>
    </row>
    <row r="49" spans="2:20" x14ac:dyDescent="0.25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44"/>
    </row>
    <row r="50" spans="2:20" x14ac:dyDescent="0.25">
      <c r="B50" s="13" t="s">
        <v>16</v>
      </c>
      <c r="C50" s="9">
        <f>C48-C40</f>
        <v>0</v>
      </c>
      <c r="D50" s="9">
        <f t="shared" ref="D50:S50" si="2">+C50+D48-D40</f>
        <v>0</v>
      </c>
      <c r="E50" s="9">
        <f t="shared" si="2"/>
        <v>0</v>
      </c>
      <c r="F50" s="9">
        <f t="shared" si="2"/>
        <v>0</v>
      </c>
      <c r="G50" s="9">
        <f t="shared" si="2"/>
        <v>0</v>
      </c>
      <c r="H50" s="9">
        <f t="shared" si="2"/>
        <v>0</v>
      </c>
      <c r="I50" s="9">
        <f t="shared" si="2"/>
        <v>0</v>
      </c>
      <c r="J50" s="9">
        <f t="shared" si="2"/>
        <v>0</v>
      </c>
      <c r="K50" s="9">
        <f t="shared" si="2"/>
        <v>0</v>
      </c>
      <c r="L50" s="9">
        <f t="shared" si="2"/>
        <v>0</v>
      </c>
      <c r="M50" s="9">
        <f t="shared" si="2"/>
        <v>0</v>
      </c>
      <c r="N50" s="9">
        <f t="shared" si="2"/>
        <v>0</v>
      </c>
      <c r="O50" s="9">
        <f t="shared" si="2"/>
        <v>0</v>
      </c>
      <c r="P50" s="9">
        <f t="shared" si="2"/>
        <v>0</v>
      </c>
      <c r="Q50" s="9">
        <f t="shared" si="2"/>
        <v>0</v>
      </c>
      <c r="R50" s="9">
        <f t="shared" si="2"/>
        <v>0</v>
      </c>
      <c r="S50" s="9">
        <f t="shared" si="2"/>
        <v>0</v>
      </c>
      <c r="T50" s="44">
        <f>SUM(Tableau2[[#This Row],[Janvier]:[Décembre]])</f>
        <v>0</v>
      </c>
    </row>
    <row r="51" spans="2:20" x14ac:dyDescent="0.25">
      <c r="C51" s="9"/>
      <c r="D51" s="9"/>
      <c r="E51" s="9"/>
      <c r="F51" s="9"/>
    </row>
    <row r="54" spans="2:20" x14ac:dyDescent="0.25">
      <c r="C54" s="23"/>
      <c r="D54" s="23"/>
      <c r="E54" s="23"/>
      <c r="F54" s="23"/>
      <c r="G54" s="23"/>
    </row>
    <row r="55" spans="2:20" x14ac:dyDescent="0.25">
      <c r="C55" s="23"/>
      <c r="D55" s="23"/>
      <c r="E55" s="23"/>
      <c r="F55" s="23"/>
      <c r="G55" s="23"/>
    </row>
    <row r="56" spans="2:20" x14ac:dyDescent="0.25">
      <c r="C56" s="23"/>
      <c r="D56" s="23"/>
      <c r="E56" s="23"/>
      <c r="F56" s="23"/>
      <c r="G56" s="23"/>
      <c r="H56" s="9"/>
    </row>
    <row r="57" spans="2:20" x14ac:dyDescent="0.25">
      <c r="C57" s="23"/>
      <c r="D57" s="23"/>
      <c r="E57" s="23"/>
      <c r="F57" s="23"/>
      <c r="G57" s="23"/>
    </row>
    <row r="58" spans="2:20" x14ac:dyDescent="0.25">
      <c r="C58" s="23"/>
      <c r="D58" s="23"/>
      <c r="E58" s="23"/>
      <c r="F58" s="23"/>
      <c r="G58" s="23"/>
    </row>
    <row r="59" spans="2:20" x14ac:dyDescent="0.25">
      <c r="C59" s="23"/>
      <c r="D59" s="23"/>
      <c r="E59" s="23"/>
      <c r="F59" s="23"/>
      <c r="G59" s="23"/>
    </row>
    <row r="60" spans="2:20" x14ac:dyDescent="0.25">
      <c r="C60" s="23"/>
      <c r="D60" s="23"/>
      <c r="E60" s="23"/>
      <c r="F60" s="23"/>
      <c r="G60" s="23"/>
    </row>
  </sheetData>
  <phoneticPr fontId="34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49"/>
  <sheetViews>
    <sheetView workbookViewId="0">
      <selection activeCell="D49" sqref="D49:E49"/>
    </sheetView>
  </sheetViews>
  <sheetFormatPr baseColWidth="10" defaultRowHeight="15.75" x14ac:dyDescent="0.25"/>
  <cols>
    <col min="2" max="2" width="35.125" customWidth="1"/>
    <col min="3" max="3" width="18.5" customWidth="1"/>
    <col min="4" max="4" width="15.5" customWidth="1"/>
    <col min="5" max="5" width="16" customWidth="1"/>
  </cols>
  <sheetData>
    <row r="2" spans="2:5" ht="37.5" x14ac:dyDescent="0.25">
      <c r="B2" s="75" t="s">
        <v>127</v>
      </c>
      <c r="C2" s="76" t="s">
        <v>128</v>
      </c>
      <c r="D2" s="77" t="s">
        <v>129</v>
      </c>
      <c r="E2" s="77" t="s">
        <v>130</v>
      </c>
    </row>
    <row r="3" spans="2:5" x14ac:dyDescent="0.25">
      <c r="C3" s="30"/>
      <c r="D3" s="30"/>
    </row>
    <row r="4" spans="2:5" x14ac:dyDescent="0.25">
      <c r="B4" s="37" t="s">
        <v>27</v>
      </c>
      <c r="C4" s="32"/>
      <c r="D4" s="32"/>
      <c r="E4" s="36"/>
    </row>
    <row r="5" spans="2:5" x14ac:dyDescent="0.25">
      <c r="B5" s="36" t="s">
        <v>124</v>
      </c>
      <c r="C5" s="32"/>
      <c r="D5" s="32"/>
      <c r="E5" s="36"/>
    </row>
    <row r="6" spans="2:5" x14ac:dyDescent="0.25">
      <c r="B6" s="36" t="s">
        <v>125</v>
      </c>
      <c r="C6" s="32"/>
      <c r="D6" s="32"/>
      <c r="E6" s="36"/>
    </row>
    <row r="7" spans="2:5" x14ac:dyDescent="0.25">
      <c r="B7" s="36" t="s">
        <v>126</v>
      </c>
      <c r="C7" s="32"/>
      <c r="D7" s="32"/>
      <c r="E7" s="36"/>
    </row>
    <row r="8" spans="2:5" x14ac:dyDescent="0.25">
      <c r="B8" s="36" t="s">
        <v>5</v>
      </c>
      <c r="C8" s="32"/>
      <c r="D8" s="32"/>
      <c r="E8" s="36"/>
    </row>
    <row r="9" spans="2:5" x14ac:dyDescent="0.25">
      <c r="B9" s="31"/>
      <c r="C9" s="32"/>
      <c r="D9" s="32"/>
      <c r="E9" s="36"/>
    </row>
    <row r="10" spans="2:5" x14ac:dyDescent="0.25">
      <c r="B10" s="33" t="s">
        <v>0</v>
      </c>
      <c r="C10" s="39">
        <f>SUM(C5:C9)</f>
        <v>0</v>
      </c>
      <c r="D10" s="39">
        <f>SUM(D5:D9)</f>
        <v>0</v>
      </c>
      <c r="E10" s="39">
        <f>SUM(E5:E9)</f>
        <v>0</v>
      </c>
    </row>
    <row r="11" spans="2:5" x14ac:dyDescent="0.25">
      <c r="B11" s="33"/>
      <c r="C11" s="32"/>
      <c r="D11" s="32"/>
      <c r="E11" s="36"/>
    </row>
    <row r="12" spans="2:5" x14ac:dyDescent="0.25">
      <c r="B12" s="38" t="s">
        <v>28</v>
      </c>
      <c r="C12" s="34"/>
      <c r="D12" s="34"/>
      <c r="E12" s="36"/>
    </row>
    <row r="13" spans="2:5" x14ac:dyDescent="0.25">
      <c r="B13" s="74" t="s">
        <v>110</v>
      </c>
      <c r="C13" s="34"/>
      <c r="D13" s="34"/>
      <c r="E13" s="36"/>
    </row>
    <row r="14" spans="2:5" x14ac:dyDescent="0.25">
      <c r="B14" s="74" t="s">
        <v>115</v>
      </c>
      <c r="C14" s="34"/>
      <c r="D14" s="34"/>
      <c r="E14" s="36"/>
    </row>
    <row r="15" spans="2:5" x14ac:dyDescent="0.25">
      <c r="B15" s="74" t="s">
        <v>116</v>
      </c>
      <c r="C15" s="34"/>
      <c r="D15" s="34"/>
      <c r="E15" s="36"/>
    </row>
    <row r="16" spans="2:5" x14ac:dyDescent="0.25">
      <c r="B16" s="74" t="s">
        <v>111</v>
      </c>
      <c r="C16" s="34"/>
      <c r="D16" s="34"/>
      <c r="E16" s="36"/>
    </row>
    <row r="17" spans="2:5" x14ac:dyDescent="0.25">
      <c r="B17" s="74" t="s">
        <v>117</v>
      </c>
      <c r="C17" s="34"/>
      <c r="D17" s="34"/>
      <c r="E17" s="36"/>
    </row>
    <row r="18" spans="2:5" x14ac:dyDescent="0.25">
      <c r="B18" s="74" t="s">
        <v>112</v>
      </c>
      <c r="C18" s="34"/>
      <c r="D18" s="34"/>
      <c r="E18" s="36"/>
    </row>
    <row r="19" spans="2:5" x14ac:dyDescent="0.25">
      <c r="B19" s="74" t="s">
        <v>113</v>
      </c>
      <c r="C19" s="34"/>
      <c r="D19" s="34"/>
      <c r="E19" s="36"/>
    </row>
    <row r="20" spans="2:5" x14ac:dyDescent="0.25">
      <c r="B20" s="74" t="s">
        <v>114</v>
      </c>
      <c r="C20" s="34"/>
      <c r="D20" s="34"/>
      <c r="E20" s="36"/>
    </row>
    <row r="21" spans="2:5" x14ac:dyDescent="0.25">
      <c r="B21" s="74" t="s">
        <v>32</v>
      </c>
      <c r="C21" s="34"/>
      <c r="D21" s="34"/>
      <c r="E21" s="36"/>
    </row>
    <row r="22" spans="2:5" x14ac:dyDescent="0.25">
      <c r="B22" s="74" t="s">
        <v>38</v>
      </c>
      <c r="C22" s="34"/>
      <c r="D22" s="34"/>
      <c r="E22" s="36"/>
    </row>
    <row r="23" spans="2:5" x14ac:dyDescent="0.25">
      <c r="B23" s="74" t="s">
        <v>33</v>
      </c>
      <c r="C23" s="34"/>
      <c r="D23" s="34"/>
      <c r="E23" s="36"/>
    </row>
    <row r="24" spans="2:5" x14ac:dyDescent="0.25">
      <c r="B24" s="74" t="s">
        <v>118</v>
      </c>
      <c r="C24" s="34"/>
      <c r="D24" s="34"/>
      <c r="E24" s="36"/>
    </row>
    <row r="25" spans="2:5" x14ac:dyDescent="0.25">
      <c r="B25" s="74" t="s">
        <v>34</v>
      </c>
      <c r="C25" s="34"/>
      <c r="D25" s="34"/>
      <c r="E25" s="36"/>
    </row>
    <row r="26" spans="2:5" x14ac:dyDescent="0.25">
      <c r="B26" s="74" t="s">
        <v>35</v>
      </c>
      <c r="C26" s="34"/>
      <c r="D26" s="34"/>
      <c r="E26" s="36"/>
    </row>
    <row r="27" spans="2:5" x14ac:dyDescent="0.25">
      <c r="B27" s="74" t="s">
        <v>26</v>
      </c>
      <c r="C27" s="34"/>
      <c r="D27" s="34"/>
      <c r="E27" s="36"/>
    </row>
    <row r="28" spans="2:5" x14ac:dyDescent="0.25">
      <c r="B28" s="74" t="s">
        <v>17</v>
      </c>
      <c r="C28" s="34"/>
      <c r="D28" s="34"/>
      <c r="E28" s="36"/>
    </row>
    <row r="29" spans="2:5" x14ac:dyDescent="0.25">
      <c r="B29" s="74" t="s">
        <v>31</v>
      </c>
      <c r="C29" s="34"/>
      <c r="D29" s="34"/>
      <c r="E29" s="36"/>
    </row>
    <row r="30" spans="2:5" x14ac:dyDescent="0.25">
      <c r="B30" s="74" t="s">
        <v>39</v>
      </c>
      <c r="C30" s="43"/>
      <c r="D30" s="34"/>
      <c r="E30" s="36"/>
    </row>
    <row r="31" spans="2:5" x14ac:dyDescent="0.25">
      <c r="B31" s="74" t="s">
        <v>25</v>
      </c>
      <c r="C31" s="34"/>
      <c r="D31" s="34"/>
      <c r="E31" s="36"/>
    </row>
    <row r="32" spans="2:5" x14ac:dyDescent="0.25">
      <c r="B32" s="74" t="s">
        <v>40</v>
      </c>
      <c r="C32" s="34"/>
      <c r="D32" s="34"/>
      <c r="E32" s="36"/>
    </row>
    <row r="33" spans="2:5" x14ac:dyDescent="0.25">
      <c r="B33" s="74" t="s">
        <v>30</v>
      </c>
      <c r="C33" s="34"/>
      <c r="D33" s="34"/>
      <c r="E33" s="36"/>
    </row>
    <row r="34" spans="2:5" x14ac:dyDescent="0.25">
      <c r="B34" s="74" t="s">
        <v>119</v>
      </c>
      <c r="C34" s="34"/>
      <c r="D34" s="34"/>
      <c r="E34" s="36"/>
    </row>
    <row r="35" spans="2:5" x14ac:dyDescent="0.25">
      <c r="B35" s="74" t="s">
        <v>20</v>
      </c>
      <c r="C35" s="34"/>
      <c r="D35" s="34"/>
      <c r="E35" s="36"/>
    </row>
    <row r="36" spans="2:5" x14ac:dyDescent="0.25">
      <c r="B36" s="74" t="s">
        <v>10</v>
      </c>
      <c r="C36" s="34"/>
      <c r="D36" s="34"/>
      <c r="E36" s="36"/>
    </row>
    <row r="37" spans="2:5" x14ac:dyDescent="0.25">
      <c r="B37" s="74" t="s">
        <v>84</v>
      </c>
      <c r="C37" s="34"/>
      <c r="D37" s="34"/>
      <c r="E37" s="36"/>
    </row>
    <row r="38" spans="2:5" x14ac:dyDescent="0.25">
      <c r="B38" s="74" t="s">
        <v>85</v>
      </c>
      <c r="C38" s="34"/>
      <c r="D38" s="34"/>
      <c r="E38" s="36"/>
    </row>
    <row r="39" spans="2:5" x14ac:dyDescent="0.25">
      <c r="B39" s="74" t="s">
        <v>86</v>
      </c>
      <c r="C39" s="34"/>
      <c r="D39" s="34"/>
      <c r="E39" s="36"/>
    </row>
    <row r="40" spans="2:5" x14ac:dyDescent="0.25">
      <c r="B40" s="74" t="s">
        <v>87</v>
      </c>
      <c r="C40" s="34"/>
      <c r="D40" s="34"/>
      <c r="E40" s="36"/>
    </row>
    <row r="41" spans="2:5" x14ac:dyDescent="0.25">
      <c r="B41" s="74" t="s">
        <v>88</v>
      </c>
      <c r="C41" s="34"/>
      <c r="D41" s="34"/>
      <c r="E41" s="36"/>
    </row>
    <row r="42" spans="2:5" x14ac:dyDescent="0.25">
      <c r="B42" s="74" t="s">
        <v>89</v>
      </c>
      <c r="C42" s="34"/>
      <c r="D42" s="34"/>
      <c r="E42" s="36"/>
    </row>
    <row r="43" spans="2:5" x14ac:dyDescent="0.25">
      <c r="B43" s="74" t="s">
        <v>90</v>
      </c>
      <c r="C43" s="34"/>
      <c r="D43" s="34"/>
      <c r="E43" s="36"/>
    </row>
    <row r="44" spans="2:5" x14ac:dyDescent="0.25">
      <c r="B44" s="74" t="s">
        <v>91</v>
      </c>
      <c r="C44" s="34"/>
      <c r="D44" s="34"/>
      <c r="E44" s="36"/>
    </row>
    <row r="45" spans="2:5" x14ac:dyDescent="0.25">
      <c r="B45" s="74" t="s">
        <v>92</v>
      </c>
      <c r="C45" s="34"/>
      <c r="D45" s="34"/>
      <c r="E45" s="36"/>
    </row>
    <row r="46" spans="2:5" x14ac:dyDescent="0.25">
      <c r="B46" s="74" t="s">
        <v>5</v>
      </c>
      <c r="C46" s="34"/>
      <c r="D46" s="34"/>
      <c r="E46" s="36"/>
    </row>
    <row r="47" spans="2:5" x14ac:dyDescent="0.25">
      <c r="B47" s="33" t="s">
        <v>82</v>
      </c>
      <c r="C47" s="40">
        <f>SUM(C13:C46)</f>
        <v>0</v>
      </c>
      <c r="D47" s="40">
        <f>SUM(D13:D46)</f>
        <v>0</v>
      </c>
      <c r="E47" s="40">
        <f>SUM(E13:E46)</f>
        <v>0</v>
      </c>
    </row>
    <row r="48" spans="2:5" x14ac:dyDescent="0.25">
      <c r="B48" s="33"/>
      <c r="C48" s="34"/>
      <c r="D48" s="35"/>
      <c r="E48" s="36"/>
    </row>
    <row r="49" spans="2:5" x14ac:dyDescent="0.25">
      <c r="B49" s="41" t="s">
        <v>83</v>
      </c>
      <c r="C49" s="42">
        <f>+C10-C47</f>
        <v>0</v>
      </c>
      <c r="D49" s="42">
        <f>+D10-D47</f>
        <v>0</v>
      </c>
      <c r="E49" s="42">
        <f>+E10-E47</f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1"/>
  <sheetViews>
    <sheetView workbookViewId="0">
      <pane ySplit="2" topLeftCell="A3" activePane="bottomLeft" state="frozen"/>
      <selection pane="bottomLeft" activeCell="C19" sqref="C19"/>
    </sheetView>
  </sheetViews>
  <sheetFormatPr baseColWidth="10" defaultRowHeight="15.75" x14ac:dyDescent="0.25"/>
  <cols>
    <col min="1" max="1" width="7.375" customWidth="1"/>
    <col min="2" max="2" width="10" bestFit="1" customWidth="1"/>
    <col min="3" max="3" width="25.375" customWidth="1"/>
    <col min="5" max="5" width="11.625" bestFit="1" customWidth="1"/>
    <col min="6" max="6" width="4.5" customWidth="1"/>
    <col min="7" max="7" width="13.625" customWidth="1"/>
  </cols>
  <sheetData>
    <row r="1" spans="1:12" x14ac:dyDescent="0.25">
      <c r="B1" s="73" t="s">
        <v>36</v>
      </c>
      <c r="C1" s="73"/>
      <c r="D1" s="73"/>
      <c r="E1" s="73"/>
      <c r="G1" s="6" t="s">
        <v>37</v>
      </c>
    </row>
    <row r="2" spans="1:12" x14ac:dyDescent="0.25">
      <c r="A2" s="2" t="s">
        <v>1</v>
      </c>
      <c r="B2" s="3" t="s">
        <v>6</v>
      </c>
      <c r="C2" s="3" t="s">
        <v>2</v>
      </c>
      <c r="D2" s="2" t="s">
        <v>3</v>
      </c>
      <c r="E2" s="2" t="s">
        <v>4</v>
      </c>
      <c r="G2" s="5" t="s">
        <v>7</v>
      </c>
      <c r="I2" s="15" t="s">
        <v>9</v>
      </c>
    </row>
    <row r="3" spans="1:12" x14ac:dyDescent="0.25">
      <c r="A3" s="2"/>
      <c r="B3" s="3"/>
      <c r="C3" s="3" t="s">
        <v>8</v>
      </c>
      <c r="D3" s="8">
        <f>SUM(D4:D14)</f>
        <v>0</v>
      </c>
      <c r="E3" s="8">
        <v>0</v>
      </c>
      <c r="G3" s="7"/>
      <c r="I3" s="9">
        <f>+E3-D3</f>
        <v>0</v>
      </c>
      <c r="K3" s="9"/>
      <c r="L3" s="9"/>
    </row>
    <row r="4" spans="1:12" x14ac:dyDescent="0.25">
      <c r="A4" s="2"/>
      <c r="B4" s="3"/>
      <c r="C4" s="3"/>
      <c r="D4" s="8"/>
      <c r="E4" s="8"/>
      <c r="I4" s="9"/>
      <c r="K4" s="9"/>
      <c r="L4" s="9"/>
    </row>
    <row r="5" spans="1:12" x14ac:dyDescent="0.25">
      <c r="A5" s="2"/>
      <c r="B5" s="3"/>
      <c r="C5" s="3"/>
      <c r="D5" s="8"/>
      <c r="E5" s="8"/>
      <c r="G5" s="7"/>
      <c r="I5" s="9"/>
      <c r="K5" s="9"/>
      <c r="L5" s="9"/>
    </row>
    <row r="6" spans="1:12" x14ac:dyDescent="0.25">
      <c r="A6" s="2"/>
      <c r="B6" s="3"/>
      <c r="C6" s="3"/>
      <c r="D6" s="8"/>
      <c r="E6" s="8"/>
      <c r="G6" s="7"/>
      <c r="I6" s="9"/>
      <c r="K6" s="9"/>
      <c r="L6" s="9"/>
    </row>
    <row r="7" spans="1:12" x14ac:dyDescent="0.25">
      <c r="A7" s="2"/>
      <c r="B7" s="3"/>
      <c r="C7" s="3"/>
      <c r="D7" s="8"/>
      <c r="E7" s="8"/>
      <c r="G7" s="7"/>
      <c r="I7" s="9"/>
      <c r="K7" s="9"/>
      <c r="L7" s="9"/>
    </row>
    <row r="8" spans="1:12" s="18" customFormat="1" ht="12.75" x14ac:dyDescent="0.2">
      <c r="A8" s="16"/>
      <c r="B8" s="17"/>
      <c r="C8" s="3"/>
      <c r="D8" s="16"/>
      <c r="E8" s="16"/>
    </row>
    <row r="9" spans="1:12" x14ac:dyDescent="0.25">
      <c r="A9" s="19"/>
      <c r="B9" s="20"/>
      <c r="C9" s="3"/>
      <c r="D9" s="2"/>
      <c r="E9" s="2"/>
      <c r="G9" s="7"/>
    </row>
    <row r="10" spans="1:12" x14ac:dyDescent="0.25">
      <c r="A10" s="21"/>
      <c r="B10" s="21"/>
      <c r="C10" s="3"/>
      <c r="D10" s="2"/>
      <c r="E10" s="2"/>
      <c r="G10" s="7"/>
    </row>
    <row r="11" spans="1:12" x14ac:dyDescent="0.25">
      <c r="A11" s="4"/>
      <c r="B11" s="4"/>
      <c r="C11" s="3"/>
      <c r="D11" s="2"/>
      <c r="E11" s="2"/>
      <c r="G11" s="7"/>
    </row>
    <row r="12" spans="1:12" x14ac:dyDescent="0.25">
      <c r="A12" s="4"/>
      <c r="B12" s="4"/>
      <c r="C12" s="3"/>
      <c r="D12" s="2"/>
      <c r="E12" s="2"/>
      <c r="G12" s="7"/>
    </row>
    <row r="13" spans="1:12" x14ac:dyDescent="0.25">
      <c r="A13" s="4"/>
      <c r="B13" s="4"/>
      <c r="C13" s="3"/>
      <c r="D13" s="2"/>
      <c r="E13" s="2"/>
      <c r="G13" s="7"/>
    </row>
    <row r="14" spans="1:12" x14ac:dyDescent="0.25">
      <c r="A14" s="4"/>
      <c r="B14" s="4"/>
      <c r="C14" s="3"/>
      <c r="D14" s="2"/>
      <c r="E14" s="2"/>
      <c r="G14" s="7"/>
    </row>
    <row r="15" spans="1:12" ht="22.5" customHeight="1" x14ac:dyDescent="0.25">
      <c r="B15" s="4"/>
    </row>
    <row r="16" spans="1:12" ht="18" customHeight="1" x14ac:dyDescent="0.25">
      <c r="B16" s="4"/>
      <c r="C16" s="4" t="s">
        <v>131</v>
      </c>
      <c r="D16" s="4"/>
      <c r="E16" s="28">
        <v>0</v>
      </c>
    </row>
    <row r="17" spans="1:7" ht="18" customHeight="1" x14ac:dyDescent="0.25">
      <c r="B17" s="4"/>
      <c r="C17" s="4" t="s">
        <v>132</v>
      </c>
      <c r="D17" s="4"/>
      <c r="E17" s="28">
        <v>0</v>
      </c>
    </row>
    <row r="18" spans="1:7" ht="18.75" x14ac:dyDescent="0.3">
      <c r="A18" s="1"/>
      <c r="B18" s="4"/>
      <c r="C18" s="10" t="s">
        <v>133</v>
      </c>
      <c r="D18" s="1"/>
      <c r="E18" s="11">
        <v>0</v>
      </c>
      <c r="G18" s="9"/>
    </row>
    <row r="21" spans="1:7" ht="22.9" customHeight="1" x14ac:dyDescent="0.25"/>
    <row r="22" spans="1:7" ht="22.9" customHeight="1" x14ac:dyDescent="0.25"/>
    <row r="23" spans="1:7" ht="22.15" customHeight="1" x14ac:dyDescent="0.25"/>
    <row r="24" spans="1:7" ht="22.15" customHeight="1" x14ac:dyDescent="0.25"/>
    <row r="25" spans="1:7" ht="22.15" customHeight="1" x14ac:dyDescent="0.25"/>
    <row r="26" spans="1:7" ht="21.4" customHeight="1" x14ac:dyDescent="0.25"/>
    <row r="27" spans="1:7" ht="21.4" customHeight="1" x14ac:dyDescent="0.25"/>
    <row r="28" spans="1:7" ht="21.4" customHeight="1" x14ac:dyDescent="0.25"/>
    <row r="29" spans="1:7" ht="21.4" customHeight="1" x14ac:dyDescent="0.25"/>
    <row r="30" spans="1:7" ht="21.4" customHeight="1" x14ac:dyDescent="0.25"/>
    <row r="31" spans="1:7" ht="21.4" customHeight="1" x14ac:dyDescent="0.25"/>
    <row r="32" spans="1:7" ht="21.4" customHeight="1" x14ac:dyDescent="0.25"/>
    <row r="33" ht="21.4" customHeight="1" x14ac:dyDescent="0.25"/>
    <row r="34" ht="21.4" customHeight="1" x14ac:dyDescent="0.25"/>
    <row r="35" ht="21.4" customHeight="1" x14ac:dyDescent="0.25"/>
    <row r="36" ht="21.4" customHeight="1" x14ac:dyDescent="0.25"/>
    <row r="37" ht="21.4" customHeight="1" x14ac:dyDescent="0.25"/>
    <row r="38" ht="21.4" customHeight="1" x14ac:dyDescent="0.25"/>
    <row r="39" ht="21" customHeight="1" x14ac:dyDescent="0.25"/>
    <row r="40" ht="21" customHeight="1" x14ac:dyDescent="0.25"/>
    <row r="41" ht="22.5" customHeight="1" x14ac:dyDescent="0.25"/>
  </sheetData>
  <mergeCells count="1">
    <mergeCell ref="B1:E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EBE00-EE22-42C1-B7DC-D2E47BC42836}">
  <dimension ref="A1:P29"/>
  <sheetViews>
    <sheetView workbookViewId="0">
      <selection activeCell="O24" sqref="O24"/>
    </sheetView>
  </sheetViews>
  <sheetFormatPr baseColWidth="10" defaultRowHeight="15.75" x14ac:dyDescent="0.25"/>
  <cols>
    <col min="1" max="1" width="10.25" style="45" customWidth="1"/>
    <col min="2" max="2" width="3.5" style="45" customWidth="1"/>
    <col min="3" max="3" width="21.5" style="45" customWidth="1"/>
    <col min="4" max="10" width="6.75" style="54" customWidth="1"/>
    <col min="11" max="11" width="6.75" style="45" customWidth="1"/>
    <col min="12" max="12" width="6.75" style="49" customWidth="1"/>
    <col min="13" max="15" width="6.75" style="45" customWidth="1"/>
    <col min="16" max="16" width="13.5" style="45" customWidth="1"/>
  </cols>
  <sheetData>
    <row r="1" spans="1:16" ht="21" x14ac:dyDescent="0.35">
      <c r="C1" s="46"/>
      <c r="D1" s="47"/>
      <c r="E1" s="47"/>
      <c r="F1" s="47"/>
      <c r="G1" s="47" t="s">
        <v>42</v>
      </c>
      <c r="H1" s="47"/>
      <c r="I1" s="47"/>
      <c r="J1" s="47"/>
      <c r="K1" s="47"/>
      <c r="L1" s="70" t="s">
        <v>80</v>
      </c>
      <c r="M1" s="47"/>
      <c r="N1" s="47"/>
      <c r="O1" s="47"/>
      <c r="P1" s="78">
        <v>50</v>
      </c>
    </row>
    <row r="2" spans="1:16" ht="26.25" thickBot="1" x14ac:dyDescent="0.3">
      <c r="A2" s="48" t="s">
        <v>134</v>
      </c>
      <c r="B2" s="49"/>
      <c r="C2" s="50" t="s">
        <v>43</v>
      </c>
      <c r="D2" s="51" t="s">
        <v>68</v>
      </c>
      <c r="E2" s="51" t="s">
        <v>69</v>
      </c>
      <c r="F2" s="51" t="s">
        <v>70</v>
      </c>
      <c r="G2" s="51" t="s">
        <v>71</v>
      </c>
      <c r="H2" s="51" t="s">
        <v>72</v>
      </c>
      <c r="I2" s="51" t="s">
        <v>73</v>
      </c>
      <c r="J2" s="51" t="s">
        <v>74</v>
      </c>
      <c r="K2" s="51" t="s">
        <v>75</v>
      </c>
      <c r="L2" s="51" t="s">
        <v>76</v>
      </c>
      <c r="M2" s="51" t="s">
        <v>77</v>
      </c>
      <c r="N2" s="51" t="s">
        <v>78</v>
      </c>
      <c r="O2" s="52" t="s">
        <v>44</v>
      </c>
      <c r="P2" s="52" t="s">
        <v>79</v>
      </c>
    </row>
    <row r="3" spans="1:16" ht="17.25" thickTop="1" thickBot="1" x14ac:dyDescent="0.3">
      <c r="A3" s="53">
        <v>0</v>
      </c>
      <c r="C3" s="45" t="s">
        <v>46</v>
      </c>
      <c r="K3" s="55"/>
      <c r="L3" s="56"/>
      <c r="M3" s="56"/>
      <c r="N3" s="56"/>
      <c r="O3" s="49">
        <f>SUM(Tableau1[[#This Row],[Réunion n°1]:[Réunion n°11]])</f>
        <v>0</v>
      </c>
      <c r="P3" s="57">
        <f>+Tableau1[[#This Row],[Nombre réunion]]*P1</f>
        <v>0</v>
      </c>
    </row>
    <row r="4" spans="1:16" x14ac:dyDescent="0.25">
      <c r="A4" s="53">
        <v>0</v>
      </c>
      <c r="C4" s="45" t="s">
        <v>47</v>
      </c>
      <c r="K4" s="54"/>
      <c r="L4" s="54"/>
      <c r="M4" s="54"/>
      <c r="N4" s="54"/>
      <c r="O4" s="49">
        <f>SUM(Tableau1[[#This Row],[Réunion n°1]:[Réunion n°11]])</f>
        <v>0</v>
      </c>
      <c r="P4" s="57">
        <f>+Tableau1[[#This Row],[Nombre réunion]]*P1</f>
        <v>0</v>
      </c>
    </row>
    <row r="5" spans="1:16" x14ac:dyDescent="0.25">
      <c r="A5" s="53">
        <v>0</v>
      </c>
      <c r="C5" s="45" t="s">
        <v>48</v>
      </c>
      <c r="K5" s="54"/>
      <c r="L5" s="54"/>
      <c r="M5" s="54"/>
      <c r="N5" s="54"/>
      <c r="O5" s="49">
        <f>SUM(Tableau1[[#This Row],[Réunion n°1]:[Réunion n°11]])</f>
        <v>0</v>
      </c>
      <c r="P5" s="57">
        <f>+Tableau1[[#This Row],[Nombre réunion]]*P1</f>
        <v>0</v>
      </c>
    </row>
    <row r="6" spans="1:16" x14ac:dyDescent="0.25">
      <c r="A6" s="53">
        <v>0</v>
      </c>
      <c r="C6" s="45" t="s">
        <v>49</v>
      </c>
      <c r="K6" s="54"/>
      <c r="L6" s="54"/>
      <c r="M6" s="54"/>
      <c r="N6" s="54"/>
      <c r="O6" s="49">
        <f>SUM(Tableau1[[#This Row],[Réunion n°1]:[Réunion n°11]])</f>
        <v>0</v>
      </c>
      <c r="P6" s="57">
        <f>+Tableau1[[#This Row],[Nombre réunion]]*P1</f>
        <v>0</v>
      </c>
    </row>
    <row r="7" spans="1:16" x14ac:dyDescent="0.25">
      <c r="A7" s="53">
        <v>0</v>
      </c>
      <c r="C7" s="45" t="s">
        <v>50</v>
      </c>
      <c r="K7" s="54"/>
      <c r="L7" s="54"/>
      <c r="M7" s="54"/>
      <c r="N7" s="54"/>
      <c r="O7" s="49">
        <f>SUM(Tableau1[[#This Row],[Réunion n°1]:[Réunion n°11]])</f>
        <v>0</v>
      </c>
      <c r="P7" s="57">
        <f>+Tableau1[[#This Row],[Nombre réunion]]*P1</f>
        <v>0</v>
      </c>
    </row>
    <row r="8" spans="1:16" x14ac:dyDescent="0.25">
      <c r="A8" s="53">
        <v>0</v>
      </c>
      <c r="C8" s="45" t="s">
        <v>51</v>
      </c>
      <c r="K8" s="54"/>
      <c r="L8" s="54"/>
      <c r="M8" s="54"/>
      <c r="N8" s="54"/>
      <c r="O8" s="49">
        <f>SUM(Tableau1[[#This Row],[Réunion n°1]:[Réunion n°11]])</f>
        <v>0</v>
      </c>
      <c r="P8" s="57">
        <f>+Tableau1[[#This Row],[Nombre réunion]]*P1</f>
        <v>0</v>
      </c>
    </row>
    <row r="9" spans="1:16" x14ac:dyDescent="0.25">
      <c r="A9" s="53">
        <v>0</v>
      </c>
      <c r="C9" s="45" t="s">
        <v>52</v>
      </c>
      <c r="K9" s="54"/>
      <c r="L9" s="54"/>
      <c r="M9" s="54"/>
      <c r="N9" s="54"/>
      <c r="O9" s="49">
        <f>SUM(Tableau1[[#This Row],[Réunion n°1]:[Réunion n°11]])</f>
        <v>0</v>
      </c>
      <c r="P9" s="57">
        <f>+Tableau1[[#This Row],[Nombre réunion]]*P1</f>
        <v>0</v>
      </c>
    </row>
    <row r="10" spans="1:16" x14ac:dyDescent="0.25">
      <c r="A10" s="53">
        <v>0</v>
      </c>
      <c r="C10" s="45" t="s">
        <v>53</v>
      </c>
      <c r="K10" s="54"/>
      <c r="L10" s="54"/>
      <c r="M10" s="54"/>
      <c r="N10" s="54"/>
      <c r="O10" s="49">
        <f>SUM(Tableau1[[#This Row],[Réunion n°1]:[Réunion n°11]])</f>
        <v>0</v>
      </c>
      <c r="P10" s="57">
        <f>+Tableau1[[#This Row],[Nombre réunion]]*P1</f>
        <v>0</v>
      </c>
    </row>
    <row r="11" spans="1:16" x14ac:dyDescent="0.25">
      <c r="A11" s="53">
        <v>0</v>
      </c>
      <c r="C11" s="45" t="s">
        <v>54</v>
      </c>
      <c r="K11" s="54"/>
      <c r="L11" s="54"/>
      <c r="M11" s="54"/>
      <c r="N11" s="54"/>
      <c r="O11" s="49">
        <f>SUM(Tableau1[[#This Row],[Réunion n°1]:[Réunion n°11]])</f>
        <v>0</v>
      </c>
      <c r="P11" s="57">
        <f>+Tableau1[[#This Row],[Nombre réunion]]*P1</f>
        <v>0</v>
      </c>
    </row>
    <row r="12" spans="1:16" x14ac:dyDescent="0.25">
      <c r="A12" s="53">
        <v>0</v>
      </c>
      <c r="C12" s="45" t="s">
        <v>55</v>
      </c>
      <c r="K12" s="54"/>
      <c r="L12" s="54"/>
      <c r="M12" s="54"/>
      <c r="N12" s="54"/>
      <c r="O12" s="49">
        <f>SUM(Tableau1[[#This Row],[Réunion n°1]:[Réunion n°11]])</f>
        <v>0</v>
      </c>
      <c r="P12" s="57">
        <f>+Tableau1[[#This Row],[Nombre réunion]]*P1</f>
        <v>0</v>
      </c>
    </row>
    <row r="13" spans="1:16" x14ac:dyDescent="0.25">
      <c r="A13" s="53">
        <v>0</v>
      </c>
      <c r="C13" s="45" t="s">
        <v>56</v>
      </c>
      <c r="K13" s="54"/>
      <c r="L13" s="54"/>
      <c r="M13" s="54"/>
      <c r="N13" s="54"/>
      <c r="O13" s="49">
        <f>SUM(Tableau1[[#This Row],[Réunion n°1]:[Réunion n°11]])</f>
        <v>0</v>
      </c>
      <c r="P13" s="57">
        <f>+Tableau1[[#This Row],[Nombre réunion]]*P1</f>
        <v>0</v>
      </c>
    </row>
    <row r="14" spans="1:16" x14ac:dyDescent="0.25">
      <c r="A14" s="53">
        <v>0</v>
      </c>
      <c r="C14" s="45" t="s">
        <v>57</v>
      </c>
      <c r="K14" s="54"/>
      <c r="L14" s="54"/>
      <c r="M14" s="54"/>
      <c r="N14" s="54"/>
      <c r="O14" s="49">
        <f>SUM(Tableau1[[#This Row],[Réunion n°1]:[Réunion n°11]])</f>
        <v>0</v>
      </c>
      <c r="P14" s="57">
        <f>+Tableau1[[#This Row],[Nombre réunion]]*P1</f>
        <v>0</v>
      </c>
    </row>
    <row r="15" spans="1:16" x14ac:dyDescent="0.25">
      <c r="A15" s="53">
        <v>0</v>
      </c>
      <c r="C15" s="45" t="s">
        <v>58</v>
      </c>
      <c r="K15" s="54"/>
      <c r="L15" s="54"/>
      <c r="M15" s="54"/>
      <c r="N15" s="54"/>
      <c r="O15" s="49">
        <f>SUM(Tableau1[[#This Row],[Réunion n°1]:[Réunion n°11]])</f>
        <v>0</v>
      </c>
      <c r="P15" s="57">
        <f>+Tableau1[[#This Row],[Nombre réunion]]*P1</f>
        <v>0</v>
      </c>
    </row>
    <row r="16" spans="1:16" x14ac:dyDescent="0.25">
      <c r="A16" s="53">
        <v>0</v>
      </c>
      <c r="C16" s="45" t="s">
        <v>59</v>
      </c>
      <c r="K16" s="54"/>
      <c r="L16" s="54"/>
      <c r="M16" s="54"/>
      <c r="N16" s="54"/>
      <c r="O16" s="49">
        <f>SUM(Tableau1[[#This Row],[Réunion n°1]:[Réunion n°11]])</f>
        <v>0</v>
      </c>
      <c r="P16" s="57">
        <f>+Tableau1[[#This Row],[Nombre réunion]]*P1</f>
        <v>0</v>
      </c>
    </row>
    <row r="17" spans="1:16" x14ac:dyDescent="0.25">
      <c r="A17" s="53">
        <v>0</v>
      </c>
      <c r="C17" s="45" t="s">
        <v>60</v>
      </c>
      <c r="K17" s="54"/>
      <c r="L17" s="54"/>
      <c r="M17" s="54"/>
      <c r="N17" s="54"/>
      <c r="O17" s="49">
        <f>SUM(Tableau1[[#This Row],[Réunion n°1]:[Réunion n°11]])</f>
        <v>0</v>
      </c>
      <c r="P17" s="57">
        <f>+Tableau1[[#This Row],[Nombre réunion]]*P1</f>
        <v>0</v>
      </c>
    </row>
    <row r="18" spans="1:16" x14ac:dyDescent="0.25">
      <c r="A18" s="53">
        <v>0</v>
      </c>
      <c r="C18" s="45" t="s">
        <v>61</v>
      </c>
      <c r="K18" s="54"/>
      <c r="L18" s="54"/>
      <c r="M18" s="54"/>
      <c r="N18" s="54"/>
      <c r="O18" s="49">
        <f>SUM(Tableau1[[#This Row],[Réunion n°1]:[Réunion n°11]])</f>
        <v>0</v>
      </c>
      <c r="P18" s="57">
        <f>+Tableau1[[#This Row],[Nombre réunion]]*P1</f>
        <v>0</v>
      </c>
    </row>
    <row r="19" spans="1:16" x14ac:dyDescent="0.25">
      <c r="A19" s="53">
        <v>0</v>
      </c>
      <c r="C19" s="45" t="s">
        <v>62</v>
      </c>
      <c r="K19" s="54"/>
      <c r="L19" s="54"/>
      <c r="M19" s="54"/>
      <c r="N19" s="54"/>
      <c r="O19" s="49">
        <f>SUM(Tableau1[[#This Row],[Réunion n°1]:[Réunion n°11]])</f>
        <v>0</v>
      </c>
      <c r="P19" s="57">
        <f>+Tableau1[[#This Row],[Nombre réunion]]*P1</f>
        <v>0</v>
      </c>
    </row>
    <row r="20" spans="1:16" x14ac:dyDescent="0.25">
      <c r="A20" s="53">
        <v>0</v>
      </c>
      <c r="C20" s="45" t="s">
        <v>63</v>
      </c>
      <c r="K20" s="54"/>
      <c r="L20" s="54"/>
      <c r="M20" s="54"/>
      <c r="N20" s="54"/>
      <c r="O20" s="49">
        <f>SUM(Tableau1[[#This Row],[Réunion n°1]:[Réunion n°11]])</f>
        <v>0</v>
      </c>
      <c r="P20" s="57">
        <f>+Tableau1[[#This Row],[Nombre réunion]]*P1</f>
        <v>0</v>
      </c>
    </row>
    <row r="21" spans="1:16" x14ac:dyDescent="0.25">
      <c r="A21" s="59"/>
      <c r="C21" s="45" t="s">
        <v>81</v>
      </c>
      <c r="L21" s="45"/>
      <c r="O21" s="49">
        <f>SUM(Tableau1[[#This Row],[Réunion n°1]:[Réunion n°11]])</f>
        <v>0</v>
      </c>
      <c r="P21" s="57">
        <f>+Tableau1[[#This Row],[Nombre réunion]]*P1</f>
        <v>0</v>
      </c>
    </row>
    <row r="22" spans="1:16" x14ac:dyDescent="0.25">
      <c r="A22" s="60"/>
      <c r="C22" s="61" t="s">
        <v>135</v>
      </c>
      <c r="D22" s="62"/>
      <c r="E22" s="62"/>
      <c r="F22" s="62"/>
      <c r="G22" s="62"/>
      <c r="H22" s="62"/>
      <c r="I22" s="62"/>
      <c r="J22" s="62"/>
      <c r="K22" s="63"/>
      <c r="L22" s="63"/>
      <c r="M22" s="63"/>
      <c r="N22" s="63"/>
      <c r="O22" s="64"/>
      <c r="P22" s="65"/>
    </row>
    <row r="23" spans="1:16" x14ac:dyDescent="0.25">
      <c r="A23" s="59">
        <v>0</v>
      </c>
      <c r="C23" s="45" t="s">
        <v>64</v>
      </c>
      <c r="L23" s="45"/>
      <c r="O23" s="49">
        <f>SUM(Tableau1[[#This Row],[Réunion n°1]:[Réunion n°11]])</f>
        <v>0</v>
      </c>
      <c r="P23" s="57">
        <f>+Tableau1[[#This Row],[Nombre réunion]]*P1</f>
        <v>0</v>
      </c>
    </row>
    <row r="24" spans="1:16" x14ac:dyDescent="0.25">
      <c r="A24" s="58">
        <v>0</v>
      </c>
      <c r="C24" s="45" t="s">
        <v>65</v>
      </c>
      <c r="K24" s="54"/>
      <c r="L24" s="54"/>
      <c r="M24" s="54"/>
      <c r="N24" s="54"/>
      <c r="O24" s="49">
        <f>SUM(Tableau1[[#This Row],[Réunion n°1]:[Réunion n°11]])</f>
        <v>0</v>
      </c>
      <c r="P24" s="57">
        <f>+Tableau1[[#This Row],[Nombre réunion]]*P1</f>
        <v>0</v>
      </c>
    </row>
    <row r="25" spans="1:16" x14ac:dyDescent="0.25">
      <c r="A25" s="53">
        <v>0</v>
      </c>
      <c r="C25" s="45" t="s">
        <v>66</v>
      </c>
      <c r="K25" s="54"/>
      <c r="L25" s="54"/>
      <c r="M25" s="54"/>
      <c r="N25" s="54"/>
      <c r="O25" s="49">
        <f>SUM(Tableau1[[#This Row],[Réunion n°1]:[Réunion n°11]])</f>
        <v>0</v>
      </c>
      <c r="P25" s="57">
        <f>+Tableau1[[#This Row],[Nombre réunion]]*P1</f>
        <v>0</v>
      </c>
    </row>
    <row r="26" spans="1:16" x14ac:dyDescent="0.25">
      <c r="A26" s="66">
        <v>0</v>
      </c>
      <c r="C26" s="45" t="s">
        <v>67</v>
      </c>
      <c r="K26" s="54"/>
      <c r="L26" s="54"/>
      <c r="M26" s="54"/>
      <c r="N26" s="54"/>
      <c r="O26" s="49">
        <f>SUM(Tableau1[[#This Row],[Réunion n°1]:[Réunion n°11]])</f>
        <v>0</v>
      </c>
      <c r="P26" s="57">
        <f>+Tableau1[[#This Row],[Nombre réunion]]*P1</f>
        <v>0</v>
      </c>
    </row>
    <row r="27" spans="1:16" x14ac:dyDescent="0.25">
      <c r="A27" s="67">
        <f>SUM(A3:A26)</f>
        <v>0</v>
      </c>
      <c r="C27" s="68" t="s">
        <v>45</v>
      </c>
      <c r="D27" s="69">
        <f>SUM(D3:D26)</f>
        <v>0</v>
      </c>
      <c r="E27" s="69">
        <f t="shared" ref="E27:P27" si="0">SUM(E3:E26)</f>
        <v>0</v>
      </c>
      <c r="F27" s="69">
        <f t="shared" si="0"/>
        <v>0</v>
      </c>
      <c r="G27" s="69">
        <f t="shared" si="0"/>
        <v>0</v>
      </c>
      <c r="H27" s="69">
        <f t="shared" si="0"/>
        <v>0</v>
      </c>
      <c r="I27" s="69">
        <f t="shared" si="0"/>
        <v>0</v>
      </c>
      <c r="J27" s="69">
        <f t="shared" si="0"/>
        <v>0</v>
      </c>
      <c r="K27" s="69">
        <f t="shared" si="0"/>
        <v>0</v>
      </c>
      <c r="L27" s="69">
        <f t="shared" si="0"/>
        <v>0</v>
      </c>
      <c r="M27" s="69">
        <f t="shared" si="0"/>
        <v>0</v>
      </c>
      <c r="N27" s="69">
        <f t="shared" si="0"/>
        <v>0</v>
      </c>
      <c r="O27" s="69">
        <f t="shared" si="0"/>
        <v>0</v>
      </c>
      <c r="P27" s="69">
        <f t="shared" si="0"/>
        <v>0</v>
      </c>
    </row>
    <row r="28" spans="1:16" x14ac:dyDescent="0.25">
      <c r="D28" s="45"/>
      <c r="E28" s="45"/>
      <c r="F28" s="45"/>
      <c r="G28" s="45"/>
      <c r="H28" s="45"/>
      <c r="I28" s="45"/>
      <c r="J28" s="45"/>
      <c r="L28" s="45"/>
    </row>
    <row r="29" spans="1:16" x14ac:dyDescent="0.25">
      <c r="D29" s="45"/>
      <c r="E29" s="45"/>
      <c r="F29" s="45"/>
      <c r="G29" s="45"/>
      <c r="H29" s="45"/>
      <c r="I29" s="45"/>
      <c r="J29" s="45"/>
      <c r="L29" s="45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Point année N</vt:lpstr>
      <vt:lpstr>Prévisionnel année</vt:lpstr>
      <vt:lpstr>Relevé bancaire 2020</vt:lpstr>
      <vt:lpstr>Indemnisations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DIDIER  Céline</dc:creator>
  <cp:lastModifiedBy>utilisateur</cp:lastModifiedBy>
  <dcterms:created xsi:type="dcterms:W3CDTF">2014-02-25T13:45:33Z</dcterms:created>
  <dcterms:modified xsi:type="dcterms:W3CDTF">2022-11-11T19:35:46Z</dcterms:modified>
</cp:coreProperties>
</file>